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7755"/>
  </bookViews>
  <sheets>
    <sheet name="Phu lục" sheetId="3" r:id="rId1"/>
  </sheets>
  <definedNames>
    <definedName name="_xlnm.Print_Area" localSheetId="0">'Phu lục'!$A$1:$U$74</definedName>
    <definedName name="_xlnm.Print_Titles" localSheetId="0">'Phu lục'!$4:$7</definedName>
  </definedNames>
  <calcPr calcId="144525"/>
</workbook>
</file>

<file path=xl/calcChain.xml><?xml version="1.0" encoding="utf-8"?>
<calcChain xmlns="http://schemas.openxmlformats.org/spreadsheetml/2006/main">
  <c r="H30" i="3" l="1"/>
  <c r="C35" i="3"/>
  <c r="C36" i="3"/>
  <c r="C37" i="3"/>
  <c r="E9" i="3" l="1"/>
  <c r="F9" i="3"/>
  <c r="G9" i="3"/>
  <c r="H9" i="3"/>
  <c r="I9" i="3"/>
  <c r="K9" i="3"/>
  <c r="L9" i="3"/>
  <c r="M9" i="3"/>
  <c r="N9" i="3"/>
  <c r="O9" i="3"/>
  <c r="P9" i="3"/>
  <c r="Q9" i="3"/>
  <c r="R9" i="3"/>
  <c r="S9" i="3"/>
  <c r="T9" i="3"/>
  <c r="U9" i="3"/>
  <c r="D9" i="3"/>
  <c r="C29" i="3"/>
  <c r="C11" i="3" l="1"/>
  <c r="C12" i="3"/>
  <c r="C13" i="3"/>
  <c r="C14" i="3"/>
  <c r="C15" i="3"/>
  <c r="C17" i="3"/>
  <c r="C18" i="3"/>
  <c r="C19" i="3"/>
  <c r="C20" i="3"/>
  <c r="C21" i="3"/>
  <c r="C22" i="3"/>
  <c r="C23" i="3"/>
  <c r="C24" i="3"/>
  <c r="C25" i="3"/>
  <c r="C26" i="3"/>
  <c r="C27" i="3"/>
  <c r="C28" i="3"/>
  <c r="C10" i="3"/>
  <c r="D38" i="3" l="1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E30" i="3" l="1"/>
  <c r="E8" i="3" s="1"/>
  <c r="F30" i="3"/>
  <c r="F8" i="3" s="1"/>
  <c r="G30" i="3"/>
  <c r="G8" i="3" s="1"/>
  <c r="H8" i="3"/>
  <c r="I30" i="3"/>
  <c r="I8" i="3" s="1"/>
  <c r="J30" i="3"/>
  <c r="K30" i="3"/>
  <c r="K8" i="3" s="1"/>
  <c r="L30" i="3"/>
  <c r="L8" i="3" s="1"/>
  <c r="M30" i="3"/>
  <c r="M8" i="3" s="1"/>
  <c r="N30" i="3"/>
  <c r="N8" i="3" s="1"/>
  <c r="O30" i="3"/>
  <c r="O8" i="3" s="1"/>
  <c r="P30" i="3"/>
  <c r="P8" i="3" s="1"/>
  <c r="Q30" i="3"/>
  <c r="Q8" i="3" s="1"/>
  <c r="R30" i="3"/>
  <c r="R8" i="3" s="1"/>
  <c r="S30" i="3"/>
  <c r="S8" i="3" s="1"/>
  <c r="T30" i="3"/>
  <c r="T8" i="3" s="1"/>
  <c r="U30" i="3"/>
  <c r="U8" i="3" s="1"/>
  <c r="D30" i="3"/>
  <c r="D8" i="3" s="1"/>
  <c r="C32" i="3"/>
  <c r="C33" i="3"/>
  <c r="C34" i="3"/>
  <c r="C40" i="3" l="1"/>
  <c r="J16" i="3"/>
  <c r="J9" i="3" l="1"/>
  <c r="C16" i="3"/>
  <c r="C39" i="3"/>
  <c r="C38" i="3" s="1"/>
  <c r="C9" i="3" l="1"/>
  <c r="J8" i="3"/>
  <c r="C31" i="3"/>
  <c r="C41" i="3"/>
  <c r="C42" i="3"/>
  <c r="C43" i="3"/>
  <c r="C44" i="3"/>
  <c r="C45" i="3"/>
  <c r="C46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30" i="3" l="1"/>
  <c r="C8" i="3" s="1"/>
</calcChain>
</file>

<file path=xl/sharedStrings.xml><?xml version="1.0" encoding="utf-8"?>
<sst xmlns="http://schemas.openxmlformats.org/spreadsheetml/2006/main" count="95" uniqueCount="90">
  <si>
    <t>Số TT</t>
  </si>
  <si>
    <t>Tên đơn vị</t>
  </si>
  <si>
    <t>Tổng cộng</t>
  </si>
  <si>
    <t>Sự nghiệp kinh tế</t>
  </si>
  <si>
    <t>XTTM
Đầu tư
Du lịch</t>
  </si>
  <si>
    <t>Sự nghiệp văn xã</t>
  </si>
  <si>
    <t>QLHC</t>
  </si>
  <si>
    <t>AN - QP</t>
  </si>
  <si>
    <t>Chi khác NS</t>
  </si>
  <si>
    <t>SN môi trường</t>
  </si>
  <si>
    <t>SNNN</t>
  </si>
  <si>
    <t>SNTL</t>
  </si>
  <si>
    <t>SNGT</t>
  </si>
  <si>
    <t>SNKT khác</t>
  </si>
  <si>
    <t>GD - ĐT và dạy nghề</t>
  </si>
  <si>
    <t>Y tế</t>
  </si>
  <si>
    <t>VHTT</t>
  </si>
  <si>
    <t>TTTT</t>
  </si>
  <si>
    <t>TDTT</t>
  </si>
  <si>
    <t>SNXH</t>
  </si>
  <si>
    <t>SNKH</t>
  </si>
  <si>
    <t>TỔNG CỘNG</t>
  </si>
  <si>
    <t>I</t>
  </si>
  <si>
    <t>II</t>
  </si>
  <si>
    <t>Từ nguồn thu phí được khấu trừ để lại theo chế độ</t>
  </si>
  <si>
    <t>Từ nguồn thu sự nghiệp, thu khác để lại theo chế độ</t>
  </si>
  <si>
    <t>III</t>
  </si>
  <si>
    <t>Sở Văn hóa, Thể thao và Du lịch</t>
  </si>
  <si>
    <t>Sở Tư pháp</t>
  </si>
  <si>
    <t>Thanh tra tỉnh</t>
  </si>
  <si>
    <t>Văn phòng Sở</t>
  </si>
  <si>
    <t>Hội Liên hiệp phụ nữ</t>
  </si>
  <si>
    <t>Trường Chính trị Phạm Hùng</t>
  </si>
  <si>
    <t>THPT Nguyễn Thông</t>
  </si>
  <si>
    <t>THPT chuyên NB Khiêm</t>
  </si>
  <si>
    <t>THPT Phạm Hùng</t>
  </si>
  <si>
    <t>THCS - THPT Phú Quới</t>
  </si>
  <si>
    <t>THCS - THPT Mỹ Phước</t>
  </si>
  <si>
    <t>THPT Nguyễn Văn Thiệt</t>
  </si>
  <si>
    <t>THPT Võ Văn Kiệt</t>
  </si>
  <si>
    <t>THPT Hiếu Phụng</t>
  </si>
  <si>
    <t>THCS - THPT Hiếu Nhơn</t>
  </si>
  <si>
    <t>THPT Nguyễn Hiếu Tự</t>
  </si>
  <si>
    <t>THCS-THPT Thanh Bình</t>
  </si>
  <si>
    <t>THCS-THPT Phan Văn Đáng</t>
  </si>
  <si>
    <t>THPT Bình Minh</t>
  </si>
  <si>
    <t>THCS-THPT Đông Thành</t>
  </si>
  <si>
    <t>THPT Tân Quới</t>
  </si>
  <si>
    <t>THPT Tân Lược</t>
  </si>
  <si>
    <t>THCS - THPT Mỹ Thuận</t>
  </si>
  <si>
    <t>THPT Hoàng Thái Hiếu</t>
  </si>
  <si>
    <t>THPT Trần Đại Nghĩa</t>
  </si>
  <si>
    <t>THCS - THPT Long Phú</t>
  </si>
  <si>
    <t>THPT Tam Bình</t>
  </si>
  <si>
    <t>THPT Trà Ôn</t>
  </si>
  <si>
    <t>THPT Hựu Thành</t>
  </si>
  <si>
    <t>THPT Vĩnh Xuân</t>
  </si>
  <si>
    <t>THCS - THPT Hòa Bình</t>
  </si>
  <si>
    <t>THPT Lê Thanh Mừng</t>
  </si>
  <si>
    <t>Sở Tài chính</t>
  </si>
  <si>
    <t>Sở Xây dựng</t>
  </si>
  <si>
    <t>Sở Nội vụ</t>
  </si>
  <si>
    <t>Hội Chữ thập đỏ</t>
  </si>
  <si>
    <t>Hội Cựu chiến binh</t>
  </si>
  <si>
    <t>Ban Quản lý các khu công nghiệp tỉnh Vĩnh Long</t>
  </si>
  <si>
    <t>Phòng Công chứng số 2</t>
  </si>
  <si>
    <t>Cảng vụ đường thủy nội địa</t>
  </si>
  <si>
    <t>Ban Quản lý chợ Vĩnh Long</t>
  </si>
  <si>
    <t>Trung tâm quản lý sửa chữa công trình giao thông</t>
  </si>
  <si>
    <t>Trung tâm thẩm định kiểm định công trình GTVT</t>
  </si>
  <si>
    <t>Ban quản lý dự án ĐTXD các CTGT</t>
  </si>
  <si>
    <t>Bến xe khách Vĩnh Long</t>
  </si>
  <si>
    <t>Trung tâm Khuyến công &amp; TVPTCN</t>
  </si>
  <si>
    <t>KTTC</t>
  </si>
  <si>
    <t>KP đối ứng thực hiện 3 CTMTQG</t>
  </si>
  <si>
    <t>Chi thường xuyên ngân sách nhà nước</t>
  </si>
  <si>
    <t>Sở Nông nghiệp và Môi trường</t>
  </si>
  <si>
    <t>Sở Xây dựng</t>
  </si>
  <si>
    <t>Hội Đông Y</t>
  </si>
  <si>
    <t>Văn phòng Tinh ủy</t>
  </si>
  <si>
    <t>ĐVT: Triệu đồng</t>
  </si>
  <si>
    <t>Phụ lục
SỐ TIẾT KIỆM 10% CHI THƯỜNG XUYÊN NĂM 2025 NGÀNH TỈNH
THỰC HIỆN NGHỊ QUYẾT 173/NQ-CP NGÀY 13/6/2025 CỦA CHÍNH PHỦ</t>
  </si>
  <si>
    <t>Sở Giáo dục và Đào tạo</t>
  </si>
  <si>
    <t>Văn phòng Đoàn ĐBQH và HĐND tỉnh</t>
  </si>
  <si>
    <t>Văn phòng Ủy ban nhân dân tỉnh</t>
  </si>
  <si>
    <t>Sở Công Thương</t>
  </si>
  <si>
    <t>Sở Khoa học và Công nghệ</t>
  </si>
  <si>
    <t>Liên hiệp các tổ chức hữu nghị</t>
  </si>
  <si>
    <t>Ghi chú: Đơn vị chịu trách nhiệm toàn diện về số liệu tính tiết kiệm 10% theo quy định tại Nghị quyết số 173/NQ-CP</t>
  </si>
  <si>
    <t>(Đính kèm Quyết định số 1443/QĐ-UBND ngày 30/6/2025 của Chủ tịch UBND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</si>
</sst>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i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3" fontId="2" fillId="2" borderId="9" xfId="0" applyNumberFormat="1" applyFont="1" applyFill="1" applyBorder="1" applyAlignment="1">
      <alignment vertical="center" wrapText="1"/>
    </xf>
    <xf numFmtId="165" fontId="1" fillId="2" borderId="7" xfId="1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20053</xdr:colOff>
      <xdr:row>2</xdr:row>
      <xdr:rowOff>60159</xdr:rowOff>
    </xdr:from>
    <xdr:to>
      <xdr:col>9</xdr:col>
      <xdr:colOff>541422</xdr:colOff>
      <xdr:row>2</xdr:row>
      <xdr:rowOff>60159</xdr:rowOff>
    </xdr:to>
    <xdr:cxnSp macro="">
      <xdr:nvCxnSpPr>
        <xdr:cNvPr id="3" name="Straight Connector 2"/>
        <xdr:cNvCxnSpPr/>
      </xdr:nvCxnSpPr>
      <xdr:spPr>
        <a:xfrm>
          <a:off x="5975685" y="1052764"/>
          <a:ext cx="1714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B1048"/>
  <sheetViews>
    <sheetView showGridLines="0" tabSelected="1" zoomScale="95" zoomScaleNormal="95" workbookViewId="0">
      <selection activeCell="A2" sqref="A2:U2"/>
    </sheetView>
  </sheetViews>
  <sheetFormatPr defaultRowHeight="16.5" x14ac:dyDescent="0.25"/>
  <cols>
    <col min="1" max="1" width="5.85546875" style="30" customWidth="1"/>
    <col min="2" max="2" width="39.85546875" style="10" customWidth="1"/>
    <col min="3" max="3" width="10.7109375" style="10" customWidth="1"/>
    <col min="4" max="4" width="8.7109375" style="10" customWidth="1"/>
    <col min="5" max="5" width="8.28515625" style="10" customWidth="1"/>
    <col min="6" max="6" width="7.7109375" style="10" customWidth="1"/>
    <col min="7" max="7" width="8.28515625" style="10" customWidth="1"/>
    <col min="8" max="8" width="9.140625" style="10" customWidth="1"/>
    <col min="9" max="9" width="8.7109375" style="10" customWidth="1"/>
    <col min="10" max="10" width="8.5703125" style="10" customWidth="1"/>
    <col min="11" max="11" width="6.85546875" style="10" customWidth="1"/>
    <col min="12" max="12" width="8.5703125" style="10" customWidth="1"/>
    <col min="13" max="13" width="7.140625" style="10" customWidth="1"/>
    <col min="14" max="14" width="8.42578125" style="10" customWidth="1"/>
    <col min="15" max="15" width="8.140625" style="10" customWidth="1"/>
    <col min="16" max="16" width="7.85546875" style="10" customWidth="1"/>
    <col min="17" max="17" width="8.85546875" style="10" customWidth="1"/>
    <col min="18" max="18" width="7.140625" style="10" customWidth="1"/>
    <col min="19" max="19" width="8" style="10" customWidth="1"/>
    <col min="20" max="20" width="11.5703125" style="10" customWidth="1"/>
    <col min="21" max="21" width="8.140625" style="10" customWidth="1"/>
    <col min="22" max="16384" width="9.140625" style="10"/>
  </cols>
  <sheetData>
    <row r="1" spans="1:28" ht="56.25" customHeight="1" x14ac:dyDescent="0.25">
      <c r="A1" s="38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8" ht="21.75" customHeight="1" x14ac:dyDescent="0.25">
      <c r="A2" s="36" t="s">
        <v>89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8" ht="27.75" customHeight="1" x14ac:dyDescent="0.25">
      <c r="A3" s="10"/>
      <c r="S3" s="35" t="s">
        <v>80</v>
      </c>
      <c r="T3" s="35"/>
      <c r="U3" s="35"/>
    </row>
    <row r="4" spans="1:28" ht="30.75" customHeight="1" x14ac:dyDescent="0.25">
      <c r="A4" s="37" t="s">
        <v>0</v>
      </c>
      <c r="B4" s="37" t="s">
        <v>1</v>
      </c>
      <c r="C4" s="37" t="s">
        <v>2</v>
      </c>
      <c r="D4" s="40" t="s">
        <v>3</v>
      </c>
      <c r="E4" s="41"/>
      <c r="F4" s="41"/>
      <c r="G4" s="41"/>
      <c r="H4" s="42"/>
      <c r="I4" s="37" t="s">
        <v>4</v>
      </c>
      <c r="J4" s="40" t="s">
        <v>5</v>
      </c>
      <c r="K4" s="41"/>
      <c r="L4" s="41"/>
      <c r="M4" s="41"/>
      <c r="N4" s="41"/>
      <c r="O4" s="41"/>
      <c r="P4" s="42"/>
      <c r="Q4" s="37" t="s">
        <v>6</v>
      </c>
      <c r="R4" s="37" t="s">
        <v>7</v>
      </c>
      <c r="S4" s="37" t="s">
        <v>8</v>
      </c>
      <c r="T4" s="37" t="s">
        <v>74</v>
      </c>
      <c r="U4" s="37" t="s">
        <v>9</v>
      </c>
    </row>
    <row r="5" spans="1:28" x14ac:dyDescent="0.25">
      <c r="A5" s="37"/>
      <c r="B5" s="37"/>
      <c r="C5" s="37"/>
      <c r="D5" s="37" t="s">
        <v>10</v>
      </c>
      <c r="E5" s="37" t="s">
        <v>11</v>
      </c>
      <c r="F5" s="37" t="s">
        <v>12</v>
      </c>
      <c r="G5" s="43" t="s">
        <v>73</v>
      </c>
      <c r="H5" s="37" t="s">
        <v>13</v>
      </c>
      <c r="I5" s="37"/>
      <c r="J5" s="37" t="s">
        <v>14</v>
      </c>
      <c r="K5" s="37" t="s">
        <v>15</v>
      </c>
      <c r="L5" s="37" t="s">
        <v>16</v>
      </c>
      <c r="M5" s="37" t="s">
        <v>17</v>
      </c>
      <c r="N5" s="37" t="s">
        <v>18</v>
      </c>
      <c r="O5" s="37" t="s">
        <v>19</v>
      </c>
      <c r="P5" s="37" t="s">
        <v>20</v>
      </c>
      <c r="Q5" s="37"/>
      <c r="R5" s="37"/>
      <c r="S5" s="37"/>
      <c r="T5" s="37"/>
      <c r="U5" s="37"/>
    </row>
    <row r="6" spans="1:28" ht="24" customHeight="1" x14ac:dyDescent="0.25">
      <c r="A6" s="37"/>
      <c r="B6" s="37"/>
      <c r="C6" s="37"/>
      <c r="D6" s="37"/>
      <c r="E6" s="37"/>
      <c r="F6" s="37"/>
      <c r="G6" s="44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8" ht="33" customHeight="1" x14ac:dyDescent="0.25">
      <c r="A7" s="37"/>
      <c r="B7" s="37"/>
      <c r="C7" s="37"/>
      <c r="D7" s="37"/>
      <c r="E7" s="37"/>
      <c r="F7" s="37"/>
      <c r="G7" s="45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8" s="11" customFormat="1" ht="27.75" customHeight="1" x14ac:dyDescent="0.25">
      <c r="A8" s="9"/>
      <c r="B8" s="9" t="s">
        <v>21</v>
      </c>
      <c r="C8" s="4">
        <f t="shared" ref="C8:U8" si="0">C9+C30+C38</f>
        <v>11142</v>
      </c>
      <c r="D8" s="4">
        <f t="shared" si="0"/>
        <v>541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2672</v>
      </c>
      <c r="I8" s="4">
        <f t="shared" si="0"/>
        <v>318</v>
      </c>
      <c r="J8" s="4">
        <f t="shared" si="0"/>
        <v>3709</v>
      </c>
      <c r="K8" s="4">
        <f t="shared" si="0"/>
        <v>5</v>
      </c>
      <c r="L8" s="4">
        <f t="shared" si="0"/>
        <v>1152</v>
      </c>
      <c r="M8" s="4">
        <f t="shared" si="0"/>
        <v>95</v>
      </c>
      <c r="N8" s="4">
        <f t="shared" si="0"/>
        <v>120</v>
      </c>
      <c r="O8" s="4">
        <f t="shared" si="0"/>
        <v>354</v>
      </c>
      <c r="P8" s="4">
        <f t="shared" si="0"/>
        <v>168</v>
      </c>
      <c r="Q8" s="4">
        <f t="shared" si="0"/>
        <v>1949</v>
      </c>
      <c r="R8" s="4">
        <f t="shared" si="0"/>
        <v>0</v>
      </c>
      <c r="S8" s="4">
        <f t="shared" si="0"/>
        <v>25</v>
      </c>
      <c r="T8" s="4">
        <f t="shared" si="0"/>
        <v>0</v>
      </c>
      <c r="U8" s="4">
        <f t="shared" si="0"/>
        <v>34</v>
      </c>
      <c r="V8" s="10"/>
      <c r="W8" s="10"/>
      <c r="X8" s="10"/>
      <c r="Y8" s="10"/>
      <c r="Z8" s="10"/>
      <c r="AA8" s="10"/>
      <c r="AB8" s="10"/>
    </row>
    <row r="9" spans="1:28" s="14" customFormat="1" ht="32.25" customHeight="1" x14ac:dyDescent="0.25">
      <c r="A9" s="12" t="s">
        <v>22</v>
      </c>
      <c r="B9" s="31" t="s">
        <v>75</v>
      </c>
      <c r="C9" s="13">
        <f>SUM(D9:U9)</f>
        <v>9829</v>
      </c>
      <c r="D9" s="13">
        <f>SUM(D10:D29)</f>
        <v>541</v>
      </c>
      <c r="E9" s="13">
        <f t="shared" ref="E9:U9" si="1">SUM(E10:E29)</f>
        <v>0</v>
      </c>
      <c r="F9" s="13">
        <f t="shared" si="1"/>
        <v>0</v>
      </c>
      <c r="G9" s="13">
        <f t="shared" si="1"/>
        <v>0</v>
      </c>
      <c r="H9" s="13">
        <f t="shared" si="1"/>
        <v>2305</v>
      </c>
      <c r="I9" s="13">
        <f t="shared" si="1"/>
        <v>318</v>
      </c>
      <c r="J9" s="13">
        <f t="shared" si="1"/>
        <v>2770</v>
      </c>
      <c r="K9" s="13">
        <f t="shared" si="1"/>
        <v>5</v>
      </c>
      <c r="L9" s="13">
        <f t="shared" si="1"/>
        <v>1152</v>
      </c>
      <c r="M9" s="13">
        <f t="shared" si="1"/>
        <v>95</v>
      </c>
      <c r="N9" s="13">
        <f t="shared" si="1"/>
        <v>120</v>
      </c>
      <c r="O9" s="13">
        <f t="shared" si="1"/>
        <v>354</v>
      </c>
      <c r="P9" s="13">
        <f t="shared" si="1"/>
        <v>168</v>
      </c>
      <c r="Q9" s="13">
        <f t="shared" si="1"/>
        <v>1942</v>
      </c>
      <c r="R9" s="13">
        <f t="shared" si="1"/>
        <v>0</v>
      </c>
      <c r="S9" s="13">
        <f t="shared" si="1"/>
        <v>25</v>
      </c>
      <c r="T9" s="13">
        <f t="shared" si="1"/>
        <v>0</v>
      </c>
      <c r="U9" s="13">
        <f t="shared" si="1"/>
        <v>34</v>
      </c>
      <c r="V9" s="10"/>
      <c r="W9" s="10"/>
      <c r="X9" s="10"/>
      <c r="Y9" s="10"/>
      <c r="Z9" s="10"/>
      <c r="AA9" s="10"/>
      <c r="AB9" s="10"/>
    </row>
    <row r="10" spans="1:28" ht="33" customHeight="1" x14ac:dyDescent="0.25">
      <c r="A10" s="1">
        <v>1</v>
      </c>
      <c r="B10" s="32" t="s">
        <v>27</v>
      </c>
      <c r="C10" s="15">
        <f>SUM(D10:U10)</f>
        <v>1331</v>
      </c>
      <c r="D10" s="3"/>
      <c r="E10" s="3"/>
      <c r="F10" s="3"/>
      <c r="G10" s="3"/>
      <c r="H10" s="3"/>
      <c r="I10" s="3"/>
      <c r="J10" s="3">
        <v>21</v>
      </c>
      <c r="K10" s="3"/>
      <c r="L10" s="16">
        <v>1152</v>
      </c>
      <c r="M10" s="3"/>
      <c r="N10" s="3">
        <v>120</v>
      </c>
      <c r="O10" s="3"/>
      <c r="P10" s="3">
        <v>27</v>
      </c>
      <c r="Q10" s="2">
        <v>11</v>
      </c>
      <c r="R10" s="2"/>
      <c r="S10" s="2"/>
      <c r="T10" s="2"/>
      <c r="U10" s="2"/>
    </row>
    <row r="11" spans="1:28" ht="31.5" customHeight="1" x14ac:dyDescent="0.25">
      <c r="A11" s="1">
        <v>2</v>
      </c>
      <c r="B11" s="32" t="s">
        <v>28</v>
      </c>
      <c r="C11" s="15">
        <f t="shared" ref="C11:C29" si="2">SUM(D11:U11)</f>
        <v>330</v>
      </c>
      <c r="D11" s="2"/>
      <c r="E11" s="2"/>
      <c r="F11" s="2"/>
      <c r="G11" s="2"/>
      <c r="H11" s="3">
        <v>300</v>
      </c>
      <c r="I11" s="2"/>
      <c r="J11" s="3">
        <v>30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8" ht="32.25" customHeight="1" x14ac:dyDescent="0.25">
      <c r="A12" s="17">
        <v>3</v>
      </c>
      <c r="B12" s="32" t="s">
        <v>29</v>
      </c>
      <c r="C12" s="15">
        <f t="shared" si="2"/>
        <v>103</v>
      </c>
      <c r="D12" s="2"/>
      <c r="E12" s="2"/>
      <c r="F12" s="2"/>
      <c r="G12" s="2"/>
      <c r="H12" s="3">
        <v>26</v>
      </c>
      <c r="I12" s="2"/>
      <c r="J12" s="3">
        <v>23</v>
      </c>
      <c r="K12" s="2"/>
      <c r="L12" s="2"/>
      <c r="M12" s="2"/>
      <c r="N12" s="2"/>
      <c r="O12" s="2"/>
      <c r="P12" s="3">
        <v>5</v>
      </c>
      <c r="Q12" s="3">
        <v>49</v>
      </c>
      <c r="R12" s="2"/>
      <c r="S12" s="2"/>
      <c r="T12" s="2"/>
      <c r="U12" s="2"/>
    </row>
    <row r="13" spans="1:28" ht="32.25" customHeight="1" x14ac:dyDescent="0.25">
      <c r="A13" s="17">
        <v>7</v>
      </c>
      <c r="B13" s="32" t="s">
        <v>76</v>
      </c>
      <c r="C13" s="15">
        <f t="shared" si="2"/>
        <v>751</v>
      </c>
      <c r="D13" s="18">
        <v>541</v>
      </c>
      <c r="E13" s="3"/>
      <c r="F13" s="3"/>
      <c r="G13" s="3"/>
      <c r="H13" s="3">
        <v>0</v>
      </c>
      <c r="I13" s="3">
        <v>112</v>
      </c>
      <c r="J13" s="3">
        <v>43</v>
      </c>
      <c r="K13" s="3"/>
      <c r="L13" s="3"/>
      <c r="M13" s="3"/>
      <c r="N13" s="3"/>
      <c r="O13" s="3"/>
      <c r="P13" s="3">
        <v>35</v>
      </c>
      <c r="Q13" s="3"/>
      <c r="R13" s="3"/>
      <c r="S13" s="3"/>
      <c r="T13" s="3"/>
      <c r="U13" s="3">
        <v>20</v>
      </c>
    </row>
    <row r="14" spans="1:28" ht="32.25" customHeight="1" x14ac:dyDescent="0.25">
      <c r="A14" s="17">
        <v>8</v>
      </c>
      <c r="B14" s="32" t="s">
        <v>31</v>
      </c>
      <c r="C14" s="15">
        <f t="shared" si="2"/>
        <v>40</v>
      </c>
      <c r="D14" s="2"/>
      <c r="E14" s="2"/>
      <c r="F14" s="2"/>
      <c r="G14" s="2"/>
      <c r="H14" s="2"/>
      <c r="I14" s="2"/>
      <c r="J14" s="3"/>
      <c r="K14" s="2"/>
      <c r="L14" s="2"/>
      <c r="M14" s="2"/>
      <c r="N14" s="2"/>
      <c r="O14" s="2"/>
      <c r="P14" s="3"/>
      <c r="Q14" s="3">
        <v>40</v>
      </c>
      <c r="R14" s="2"/>
      <c r="S14" s="2"/>
      <c r="T14" s="2"/>
      <c r="U14" s="2"/>
    </row>
    <row r="15" spans="1:28" ht="32.25" customHeight="1" x14ac:dyDescent="0.25">
      <c r="A15" s="17">
        <v>9</v>
      </c>
      <c r="B15" s="32" t="s">
        <v>32</v>
      </c>
      <c r="C15" s="15">
        <f t="shared" si="2"/>
        <v>52</v>
      </c>
      <c r="D15" s="2"/>
      <c r="E15" s="2"/>
      <c r="F15" s="2"/>
      <c r="G15" s="2"/>
      <c r="H15" s="2"/>
      <c r="I15" s="2"/>
      <c r="J15" s="3">
        <v>52</v>
      </c>
      <c r="K15" s="2"/>
      <c r="L15" s="2"/>
      <c r="M15" s="2"/>
      <c r="N15" s="2"/>
      <c r="O15" s="2"/>
      <c r="P15" s="3"/>
      <c r="Q15" s="2"/>
      <c r="R15" s="2"/>
      <c r="S15" s="2"/>
      <c r="T15" s="2"/>
      <c r="U15" s="2"/>
    </row>
    <row r="16" spans="1:28" ht="32.25" customHeight="1" x14ac:dyDescent="0.25">
      <c r="A16" s="17">
        <v>15</v>
      </c>
      <c r="B16" s="32" t="s">
        <v>82</v>
      </c>
      <c r="C16" s="15">
        <f t="shared" si="2"/>
        <v>2619</v>
      </c>
      <c r="D16" s="19">
        <v>0</v>
      </c>
      <c r="E16" s="19"/>
      <c r="F16" s="19"/>
      <c r="G16" s="19"/>
      <c r="H16" s="19"/>
      <c r="I16" s="19"/>
      <c r="J16" s="16">
        <f>327+2+60+4+2159</f>
        <v>2552</v>
      </c>
      <c r="K16" s="19"/>
      <c r="L16" s="19"/>
      <c r="M16" s="19"/>
      <c r="N16" s="19"/>
      <c r="O16" s="19"/>
      <c r="P16" s="19">
        <v>8</v>
      </c>
      <c r="Q16" s="19">
        <v>59</v>
      </c>
      <c r="R16" s="19"/>
      <c r="S16" s="19"/>
      <c r="T16" s="19"/>
      <c r="U16" s="19"/>
    </row>
    <row r="17" spans="1:28" ht="32.25" customHeight="1" x14ac:dyDescent="0.25">
      <c r="A17" s="17">
        <v>16</v>
      </c>
      <c r="B17" s="32" t="s">
        <v>59</v>
      </c>
      <c r="C17" s="15">
        <f t="shared" si="2"/>
        <v>118</v>
      </c>
      <c r="D17" s="2"/>
      <c r="E17" s="2"/>
      <c r="F17" s="2"/>
      <c r="G17" s="2"/>
      <c r="H17" s="2">
        <v>89</v>
      </c>
      <c r="I17" s="2"/>
      <c r="J17" s="2"/>
      <c r="K17" s="2"/>
      <c r="L17" s="2"/>
      <c r="M17" s="2"/>
      <c r="N17" s="2"/>
      <c r="O17" s="2"/>
      <c r="P17" s="2"/>
      <c r="Q17" s="2">
        <v>29</v>
      </c>
      <c r="R17" s="2"/>
      <c r="S17" s="2"/>
      <c r="T17" s="2"/>
      <c r="U17" s="2"/>
    </row>
    <row r="18" spans="1:28" ht="32.25" customHeight="1" x14ac:dyDescent="0.25">
      <c r="A18" s="17">
        <v>17</v>
      </c>
      <c r="B18" s="32" t="s">
        <v>60</v>
      </c>
      <c r="C18" s="15">
        <f t="shared" si="2"/>
        <v>253</v>
      </c>
      <c r="D18" s="2"/>
      <c r="E18" s="2"/>
      <c r="F18" s="2"/>
      <c r="G18" s="2"/>
      <c r="H18" s="2">
        <v>253</v>
      </c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8" ht="32.25" customHeight="1" x14ac:dyDescent="0.25">
      <c r="A19" s="17">
        <v>18</v>
      </c>
      <c r="B19" s="32" t="s">
        <v>61</v>
      </c>
      <c r="C19" s="15">
        <f t="shared" si="2"/>
        <v>130</v>
      </c>
      <c r="D19" s="2"/>
      <c r="E19" s="2"/>
      <c r="F19" s="2"/>
      <c r="G19" s="2"/>
      <c r="H19" s="2"/>
      <c r="I19" s="2"/>
      <c r="J19" s="3">
        <v>2</v>
      </c>
      <c r="K19" s="2"/>
      <c r="L19" s="2"/>
      <c r="M19" s="2"/>
      <c r="N19" s="2"/>
      <c r="O19" s="3">
        <v>128</v>
      </c>
      <c r="P19" s="2"/>
      <c r="Q19" s="2"/>
      <c r="R19" s="2"/>
      <c r="S19" s="2"/>
      <c r="T19" s="2"/>
      <c r="U19" s="2"/>
    </row>
    <row r="20" spans="1:28" ht="32.25" customHeight="1" x14ac:dyDescent="0.25">
      <c r="A20" s="17">
        <v>19</v>
      </c>
      <c r="B20" s="32" t="s">
        <v>62</v>
      </c>
      <c r="C20" s="15">
        <f t="shared" si="2"/>
        <v>20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>
        <v>20</v>
      </c>
      <c r="R20" s="2"/>
      <c r="S20" s="2"/>
      <c r="T20" s="2"/>
      <c r="U20" s="2"/>
    </row>
    <row r="21" spans="1:28" ht="32.25" customHeight="1" x14ac:dyDescent="0.25">
      <c r="A21" s="17">
        <v>20</v>
      </c>
      <c r="B21" s="32" t="s">
        <v>63</v>
      </c>
      <c r="C21" s="15">
        <f t="shared" si="2"/>
        <v>14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>
        <v>14</v>
      </c>
      <c r="R21" s="2"/>
      <c r="S21" s="2"/>
      <c r="T21" s="2"/>
      <c r="U21" s="2"/>
    </row>
    <row r="22" spans="1:28" ht="32.25" customHeight="1" x14ac:dyDescent="0.25">
      <c r="A22" s="17">
        <v>21</v>
      </c>
      <c r="B22" s="32" t="s">
        <v>83</v>
      </c>
      <c r="C22" s="15">
        <f t="shared" si="2"/>
        <v>146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>
        <v>26</v>
      </c>
      <c r="P22" s="18"/>
      <c r="Q22" s="3">
        <v>120</v>
      </c>
      <c r="R22" s="3"/>
      <c r="S22" s="3"/>
      <c r="T22" s="3"/>
      <c r="U22" s="3"/>
    </row>
    <row r="23" spans="1:28" ht="32.25" customHeight="1" x14ac:dyDescent="0.25">
      <c r="A23" s="17">
        <v>24</v>
      </c>
      <c r="B23" s="32" t="s">
        <v>84</v>
      </c>
      <c r="C23" s="15">
        <f t="shared" si="2"/>
        <v>900</v>
      </c>
      <c r="D23" s="3">
        <v>0</v>
      </c>
      <c r="E23" s="3"/>
      <c r="F23" s="3"/>
      <c r="G23" s="3"/>
      <c r="H23" s="3">
        <v>600</v>
      </c>
      <c r="I23" s="3"/>
      <c r="J23" s="3"/>
      <c r="K23" s="3"/>
      <c r="L23" s="3"/>
      <c r="M23" s="3"/>
      <c r="N23" s="3"/>
      <c r="O23" s="3">
        <v>200</v>
      </c>
      <c r="P23" s="3"/>
      <c r="Q23" s="3">
        <v>100</v>
      </c>
      <c r="R23" s="3"/>
      <c r="S23" s="3"/>
      <c r="T23" s="3"/>
      <c r="U23" s="3"/>
    </row>
    <row r="24" spans="1:28" ht="32.25" customHeight="1" x14ac:dyDescent="0.25">
      <c r="A24" s="17">
        <v>25</v>
      </c>
      <c r="B24" s="32" t="s">
        <v>64</v>
      </c>
      <c r="C24" s="15">
        <f t="shared" si="2"/>
        <v>48</v>
      </c>
      <c r="D24" s="2"/>
      <c r="E24" s="2"/>
      <c r="F24" s="2"/>
      <c r="G24" s="2"/>
      <c r="H24" s="2"/>
      <c r="I24" s="2">
        <v>6</v>
      </c>
      <c r="J24" s="3">
        <v>4</v>
      </c>
      <c r="K24" s="2"/>
      <c r="L24" s="2"/>
      <c r="M24" s="2"/>
      <c r="N24" s="2"/>
      <c r="O24" s="2"/>
      <c r="P24" s="3">
        <v>3</v>
      </c>
      <c r="Q24" s="2">
        <v>21</v>
      </c>
      <c r="R24" s="2"/>
      <c r="S24" s="3"/>
      <c r="T24" s="3"/>
      <c r="U24" s="3">
        <v>14</v>
      </c>
    </row>
    <row r="25" spans="1:28" ht="32.25" customHeight="1" x14ac:dyDescent="0.25">
      <c r="A25" s="17">
        <v>26</v>
      </c>
      <c r="B25" s="32" t="s">
        <v>85</v>
      </c>
      <c r="C25" s="15">
        <f t="shared" si="2"/>
        <v>1188</v>
      </c>
      <c r="D25" s="2"/>
      <c r="E25" s="2"/>
      <c r="F25" s="2"/>
      <c r="G25" s="2"/>
      <c r="H25" s="3">
        <v>978</v>
      </c>
      <c r="I25" s="2">
        <v>200</v>
      </c>
      <c r="J25" s="2">
        <v>10</v>
      </c>
      <c r="K25" s="2"/>
      <c r="L25" s="2"/>
      <c r="M25" s="2"/>
      <c r="N25" s="2"/>
      <c r="O25" s="2"/>
      <c r="P25" s="3"/>
      <c r="Q25" s="2"/>
      <c r="R25" s="2"/>
      <c r="S25" s="2"/>
      <c r="T25" s="2"/>
      <c r="U25" s="2"/>
    </row>
    <row r="26" spans="1:28" ht="26.25" customHeight="1" x14ac:dyDescent="0.25">
      <c r="A26" s="17">
        <v>27</v>
      </c>
      <c r="B26" s="32" t="s">
        <v>86</v>
      </c>
      <c r="C26" s="15">
        <f t="shared" si="2"/>
        <v>293</v>
      </c>
      <c r="D26" s="2"/>
      <c r="E26" s="2"/>
      <c r="F26" s="2"/>
      <c r="G26" s="2"/>
      <c r="H26" s="2"/>
      <c r="I26" s="2"/>
      <c r="J26" s="3">
        <v>33</v>
      </c>
      <c r="K26" s="2"/>
      <c r="L26" s="2"/>
      <c r="M26" s="2">
        <v>95</v>
      </c>
      <c r="N26" s="2"/>
      <c r="O26" s="2"/>
      <c r="P26" s="3">
        <v>90</v>
      </c>
      <c r="Q26" s="2">
        <v>50</v>
      </c>
      <c r="R26" s="2"/>
      <c r="S26" s="3">
        <v>25</v>
      </c>
      <c r="T26" s="3"/>
      <c r="U26" s="2"/>
    </row>
    <row r="27" spans="1:28" ht="32.25" customHeight="1" x14ac:dyDescent="0.25">
      <c r="A27" s="1">
        <v>28</v>
      </c>
      <c r="B27" s="32" t="s">
        <v>78</v>
      </c>
      <c r="C27" s="15">
        <f t="shared" si="2"/>
        <v>5</v>
      </c>
      <c r="D27" s="2"/>
      <c r="E27" s="2"/>
      <c r="F27" s="2"/>
      <c r="G27" s="2"/>
      <c r="H27" s="2"/>
      <c r="I27" s="2"/>
      <c r="J27" s="2"/>
      <c r="K27" s="2">
        <v>5</v>
      </c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8" ht="32.25" customHeight="1" x14ac:dyDescent="0.25">
      <c r="A28" s="1">
        <v>29</v>
      </c>
      <c r="B28" s="32" t="s">
        <v>87</v>
      </c>
      <c r="C28" s="15">
        <f t="shared" si="2"/>
        <v>59</v>
      </c>
      <c r="D28" s="2"/>
      <c r="E28" s="2"/>
      <c r="F28" s="2"/>
      <c r="G28" s="2"/>
      <c r="H28" s="2">
        <v>59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8" ht="32.25" customHeight="1" x14ac:dyDescent="0.25">
      <c r="A29" s="1">
        <v>30</v>
      </c>
      <c r="B29" s="32" t="s">
        <v>79</v>
      </c>
      <c r="C29" s="15">
        <f t="shared" si="2"/>
        <v>1429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5">
        <v>1429</v>
      </c>
      <c r="R29" s="2"/>
      <c r="S29" s="2"/>
      <c r="T29" s="2"/>
      <c r="U29" s="2"/>
    </row>
    <row r="30" spans="1:28" s="14" customFormat="1" ht="35.25" customHeight="1" x14ac:dyDescent="0.25">
      <c r="A30" s="6" t="s">
        <v>23</v>
      </c>
      <c r="B30" s="33" t="s">
        <v>24</v>
      </c>
      <c r="C30" s="8">
        <f t="shared" ref="C30:C37" si="3">SUM(D30:U30)</f>
        <v>263</v>
      </c>
      <c r="D30" s="7">
        <f t="shared" ref="D30:U30" si="4">SUM(D31:D36)</f>
        <v>0</v>
      </c>
      <c r="E30" s="7">
        <f t="shared" si="4"/>
        <v>0</v>
      </c>
      <c r="F30" s="7">
        <f t="shared" si="4"/>
        <v>0</v>
      </c>
      <c r="G30" s="7">
        <f t="shared" si="4"/>
        <v>0</v>
      </c>
      <c r="H30" s="7">
        <f>SUM(H31:H37)</f>
        <v>256</v>
      </c>
      <c r="I30" s="7">
        <f t="shared" si="4"/>
        <v>0</v>
      </c>
      <c r="J30" s="7">
        <f t="shared" si="4"/>
        <v>0</v>
      </c>
      <c r="K30" s="7">
        <f t="shared" si="4"/>
        <v>0</v>
      </c>
      <c r="L30" s="7">
        <f t="shared" si="4"/>
        <v>0</v>
      </c>
      <c r="M30" s="7">
        <f t="shared" si="4"/>
        <v>0</v>
      </c>
      <c r="N30" s="7">
        <f t="shared" si="4"/>
        <v>0</v>
      </c>
      <c r="O30" s="7">
        <f t="shared" si="4"/>
        <v>0</v>
      </c>
      <c r="P30" s="7">
        <f t="shared" si="4"/>
        <v>0</v>
      </c>
      <c r="Q30" s="7">
        <f t="shared" si="4"/>
        <v>7</v>
      </c>
      <c r="R30" s="7">
        <f t="shared" si="4"/>
        <v>0</v>
      </c>
      <c r="S30" s="7">
        <f t="shared" si="4"/>
        <v>0</v>
      </c>
      <c r="T30" s="7">
        <f t="shared" si="4"/>
        <v>0</v>
      </c>
      <c r="U30" s="7">
        <f t="shared" si="4"/>
        <v>0</v>
      </c>
      <c r="V30" s="10"/>
      <c r="W30" s="10"/>
      <c r="X30" s="10"/>
      <c r="Y30" s="10"/>
      <c r="Z30" s="10"/>
      <c r="AA30" s="10"/>
      <c r="AB30" s="10"/>
    </row>
    <row r="31" spans="1:28" ht="29.25" customHeight="1" x14ac:dyDescent="0.25">
      <c r="A31" s="1">
        <v>1</v>
      </c>
      <c r="B31" s="32" t="s">
        <v>28</v>
      </c>
      <c r="C31" s="2">
        <f t="shared" si="3"/>
        <v>56</v>
      </c>
      <c r="D31" s="2"/>
      <c r="E31" s="2"/>
      <c r="F31" s="2"/>
      <c r="G31" s="2"/>
      <c r="H31" s="3">
        <v>56</v>
      </c>
      <c r="I31" s="2"/>
      <c r="J31" s="2"/>
      <c r="K31" s="2"/>
      <c r="L31" s="2"/>
      <c r="M31" s="2"/>
      <c r="N31" s="2"/>
      <c r="O31" s="2"/>
      <c r="P31" s="2"/>
      <c r="Q31" s="3"/>
      <c r="R31" s="2"/>
      <c r="S31" s="2"/>
      <c r="T31" s="2"/>
      <c r="U31" s="2"/>
    </row>
    <row r="32" spans="1:28" ht="32.25" hidden="1" customHeight="1" thickBot="1" x14ac:dyDescent="0.3">
      <c r="A32" s="1"/>
      <c r="B32" s="32" t="s">
        <v>30</v>
      </c>
      <c r="C32" s="2">
        <f t="shared" si="3"/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  <c r="R32" s="2"/>
      <c r="S32" s="2"/>
      <c r="T32" s="2"/>
      <c r="U32" s="2"/>
    </row>
    <row r="33" spans="1:28" ht="32.25" hidden="1" customHeight="1" thickBot="1" x14ac:dyDescent="0.3">
      <c r="A33" s="17"/>
      <c r="B33" s="32" t="s">
        <v>65</v>
      </c>
      <c r="C33" s="2">
        <f t="shared" si="3"/>
        <v>0</v>
      </c>
      <c r="D33" s="2"/>
      <c r="E33" s="2"/>
      <c r="F33" s="2"/>
      <c r="G33" s="2"/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8" ht="32.25" customHeight="1" x14ac:dyDescent="0.25">
      <c r="A34" s="17">
        <v>2</v>
      </c>
      <c r="B34" s="32" t="s">
        <v>86</v>
      </c>
      <c r="C34" s="2">
        <f t="shared" si="3"/>
        <v>7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>
        <v>7</v>
      </c>
      <c r="R34" s="3"/>
      <c r="S34" s="3"/>
      <c r="T34" s="3"/>
      <c r="U34" s="3"/>
    </row>
    <row r="35" spans="1:28" ht="32.25" hidden="1" customHeight="1" thickBot="1" x14ac:dyDescent="0.3">
      <c r="A35" s="17"/>
      <c r="B35" s="32" t="s">
        <v>30</v>
      </c>
      <c r="C35" s="2">
        <f t="shared" si="3"/>
        <v>0</v>
      </c>
      <c r="D35" s="20"/>
      <c r="E35" s="20"/>
      <c r="F35" s="20"/>
      <c r="G35" s="20"/>
      <c r="H35" s="2"/>
      <c r="I35" s="2"/>
      <c r="J35" s="2"/>
      <c r="K35" s="2"/>
      <c r="L35" s="2"/>
      <c r="M35" s="2"/>
      <c r="N35" s="2"/>
      <c r="O35" s="2"/>
      <c r="P35" s="2"/>
      <c r="Q35" s="3"/>
      <c r="R35" s="2"/>
      <c r="S35" s="2"/>
      <c r="T35" s="2"/>
      <c r="U35" s="20"/>
    </row>
    <row r="36" spans="1:28" ht="32.25" hidden="1" customHeight="1" thickBot="1" x14ac:dyDescent="0.3">
      <c r="A36" s="17"/>
      <c r="B36" s="32" t="s">
        <v>66</v>
      </c>
      <c r="C36" s="2">
        <f t="shared" si="3"/>
        <v>0</v>
      </c>
      <c r="D36" s="20"/>
      <c r="E36" s="20"/>
      <c r="F36" s="19"/>
      <c r="G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0"/>
    </row>
    <row r="37" spans="1:28" ht="32.25" customHeight="1" x14ac:dyDescent="0.25">
      <c r="A37" s="17">
        <v>3</v>
      </c>
      <c r="B37" s="32" t="s">
        <v>76</v>
      </c>
      <c r="C37" s="2">
        <f t="shared" si="3"/>
        <v>200</v>
      </c>
      <c r="D37" s="20"/>
      <c r="E37" s="20"/>
      <c r="F37" s="19"/>
      <c r="G37" s="19"/>
      <c r="H37" s="2">
        <v>200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0"/>
    </row>
    <row r="38" spans="1:28" s="21" customFormat="1" ht="38.25" customHeight="1" x14ac:dyDescent="0.25">
      <c r="A38" s="6" t="s">
        <v>26</v>
      </c>
      <c r="B38" s="33" t="s">
        <v>25</v>
      </c>
      <c r="C38" s="8">
        <f>C39+C40</f>
        <v>1050</v>
      </c>
      <c r="D38" s="8">
        <f t="shared" ref="D38:U38" si="5">D39+D40</f>
        <v>0</v>
      </c>
      <c r="E38" s="8">
        <f t="shared" si="5"/>
        <v>0</v>
      </c>
      <c r="F38" s="8">
        <f t="shared" si="5"/>
        <v>0</v>
      </c>
      <c r="G38" s="8">
        <f t="shared" si="5"/>
        <v>0</v>
      </c>
      <c r="H38" s="8">
        <f t="shared" si="5"/>
        <v>111</v>
      </c>
      <c r="I38" s="8">
        <f t="shared" si="5"/>
        <v>0</v>
      </c>
      <c r="J38" s="8">
        <f t="shared" si="5"/>
        <v>939</v>
      </c>
      <c r="K38" s="8">
        <f t="shared" si="5"/>
        <v>0</v>
      </c>
      <c r="L38" s="8">
        <f t="shared" si="5"/>
        <v>0</v>
      </c>
      <c r="M38" s="8">
        <f t="shared" si="5"/>
        <v>0</v>
      </c>
      <c r="N38" s="8">
        <f t="shared" si="5"/>
        <v>0</v>
      </c>
      <c r="O38" s="8">
        <f t="shared" si="5"/>
        <v>0</v>
      </c>
      <c r="P38" s="8">
        <f t="shared" si="5"/>
        <v>0</v>
      </c>
      <c r="Q38" s="8">
        <f t="shared" si="5"/>
        <v>0</v>
      </c>
      <c r="R38" s="8">
        <f t="shared" si="5"/>
        <v>0</v>
      </c>
      <c r="S38" s="8">
        <f t="shared" si="5"/>
        <v>0</v>
      </c>
      <c r="T38" s="8">
        <f t="shared" si="5"/>
        <v>0</v>
      </c>
      <c r="U38" s="8">
        <f t="shared" si="5"/>
        <v>0</v>
      </c>
      <c r="V38" s="10"/>
      <c r="W38" s="10"/>
      <c r="X38" s="10"/>
      <c r="Y38" s="10"/>
      <c r="Z38" s="10"/>
      <c r="AA38" s="10"/>
      <c r="AB38" s="10"/>
    </row>
    <row r="39" spans="1:28" ht="30" customHeight="1" x14ac:dyDescent="0.25">
      <c r="A39" s="1">
        <v>1</v>
      </c>
      <c r="B39" s="32" t="s">
        <v>77</v>
      </c>
      <c r="C39" s="2">
        <f>SUM(D39:U39)</f>
        <v>111</v>
      </c>
      <c r="D39" s="2"/>
      <c r="E39" s="2"/>
      <c r="F39" s="2"/>
      <c r="G39" s="2"/>
      <c r="H39" s="2">
        <v>111</v>
      </c>
      <c r="I39" s="2"/>
      <c r="J39" s="2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8" ht="30" customHeight="1" x14ac:dyDescent="0.25">
      <c r="A40" s="1">
        <v>2</v>
      </c>
      <c r="B40" s="32" t="s">
        <v>82</v>
      </c>
      <c r="C40" s="2">
        <f>SUM(D40:U40)</f>
        <v>939</v>
      </c>
      <c r="D40" s="3"/>
      <c r="E40" s="3"/>
      <c r="F40" s="3"/>
      <c r="G40" s="3"/>
      <c r="H40" s="3"/>
      <c r="I40" s="3"/>
      <c r="J40" s="3">
        <v>939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8" ht="28.5" hidden="1" customHeight="1" thickBot="1" x14ac:dyDescent="0.3">
      <c r="A41" s="1"/>
      <c r="B41" s="32" t="s">
        <v>68</v>
      </c>
      <c r="C41" s="2">
        <f t="shared" ref="C41:C73" si="6">SUM(D41:U41)</f>
        <v>0</v>
      </c>
      <c r="D41" s="2"/>
      <c r="E41" s="2"/>
      <c r="F41" s="3"/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8" ht="28.5" hidden="1" customHeight="1" thickBot="1" x14ac:dyDescent="0.3">
      <c r="A42" s="1"/>
      <c r="B42" s="32" t="s">
        <v>69</v>
      </c>
      <c r="C42" s="2">
        <f t="shared" si="6"/>
        <v>0</v>
      </c>
      <c r="D42" s="2"/>
      <c r="E42" s="2"/>
      <c r="F42" s="3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8" ht="28.5" hidden="1" customHeight="1" thickBot="1" x14ac:dyDescent="0.3">
      <c r="A43" s="1"/>
      <c r="B43" s="32" t="s">
        <v>70</v>
      </c>
      <c r="C43" s="2">
        <f t="shared" si="6"/>
        <v>0</v>
      </c>
      <c r="D43" s="2"/>
      <c r="E43" s="2"/>
      <c r="F43" s="3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8" ht="28.5" hidden="1" customHeight="1" thickBot="1" x14ac:dyDescent="0.3">
      <c r="A44" s="1"/>
      <c r="B44" s="32" t="s">
        <v>71</v>
      </c>
      <c r="C44" s="2">
        <f t="shared" si="6"/>
        <v>0</v>
      </c>
      <c r="D44" s="2"/>
      <c r="E44" s="2"/>
      <c r="F44" s="3"/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8" ht="28.5" hidden="1" customHeight="1" thickBot="1" x14ac:dyDescent="0.3">
      <c r="A45" s="17"/>
      <c r="B45" s="32" t="s">
        <v>67</v>
      </c>
      <c r="C45" s="2">
        <f t="shared" si="6"/>
        <v>0</v>
      </c>
      <c r="D45" s="2"/>
      <c r="E45" s="2"/>
      <c r="F45" s="2"/>
      <c r="G45" s="2"/>
      <c r="H45" s="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8" ht="28.5" hidden="1" customHeight="1" thickBot="1" x14ac:dyDescent="0.3">
      <c r="A46" s="17"/>
      <c r="B46" s="32" t="s">
        <v>72</v>
      </c>
      <c r="C46" s="2">
        <f t="shared" si="6"/>
        <v>0</v>
      </c>
      <c r="D46" s="2"/>
      <c r="E46" s="2"/>
      <c r="F46" s="2"/>
      <c r="G46" s="2"/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8" ht="30" customHeight="1" x14ac:dyDescent="0.25">
      <c r="A47" s="22"/>
      <c r="B47" s="3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1:28" ht="32.25" hidden="1" customHeight="1" thickBot="1" x14ac:dyDescent="0.3">
      <c r="A48" s="24"/>
      <c r="B48" s="25" t="s">
        <v>33</v>
      </c>
      <c r="C48" s="25">
        <f t="shared" si="6"/>
        <v>15</v>
      </c>
      <c r="D48" s="25"/>
      <c r="E48" s="25"/>
      <c r="F48" s="25"/>
      <c r="G48" s="25"/>
      <c r="H48" s="25"/>
      <c r="I48" s="25"/>
      <c r="J48" s="26">
        <v>15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:21" ht="32.25" hidden="1" customHeight="1" thickBot="1" x14ac:dyDescent="0.3">
      <c r="A49" s="24"/>
      <c r="B49" s="25" t="s">
        <v>34</v>
      </c>
      <c r="C49" s="25">
        <f t="shared" si="6"/>
        <v>17</v>
      </c>
      <c r="D49" s="25"/>
      <c r="E49" s="25"/>
      <c r="F49" s="25"/>
      <c r="G49" s="25"/>
      <c r="H49" s="25"/>
      <c r="I49" s="25"/>
      <c r="J49" s="26">
        <v>17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ht="32.25" hidden="1" customHeight="1" thickBot="1" x14ac:dyDescent="0.3">
      <c r="A50" s="24"/>
      <c r="B50" s="25" t="s">
        <v>35</v>
      </c>
      <c r="C50" s="25">
        <f t="shared" si="6"/>
        <v>18</v>
      </c>
      <c r="D50" s="25"/>
      <c r="E50" s="25"/>
      <c r="F50" s="25"/>
      <c r="G50" s="25"/>
      <c r="H50" s="25"/>
      <c r="I50" s="25"/>
      <c r="J50" s="26">
        <v>18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1:21" ht="32.25" hidden="1" customHeight="1" thickBot="1" x14ac:dyDescent="0.3">
      <c r="A51" s="24"/>
      <c r="B51" s="25" t="s">
        <v>36</v>
      </c>
      <c r="C51" s="25">
        <f t="shared" si="6"/>
        <v>20</v>
      </c>
      <c r="D51" s="25"/>
      <c r="E51" s="25"/>
      <c r="F51" s="25"/>
      <c r="G51" s="25"/>
      <c r="H51" s="25"/>
      <c r="I51" s="25"/>
      <c r="J51" s="26">
        <v>20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</row>
    <row r="52" spans="1:21" ht="32.25" hidden="1" customHeight="1" thickBot="1" x14ac:dyDescent="0.3">
      <c r="A52" s="24"/>
      <c r="B52" s="25" t="s">
        <v>37</v>
      </c>
      <c r="C52" s="25">
        <f t="shared" si="6"/>
        <v>15</v>
      </c>
      <c r="D52" s="25"/>
      <c r="E52" s="25"/>
      <c r="F52" s="25"/>
      <c r="G52" s="25"/>
      <c r="H52" s="25"/>
      <c r="I52" s="25"/>
      <c r="J52" s="26">
        <v>15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</row>
    <row r="53" spans="1:21" ht="32.25" hidden="1" customHeight="1" thickBot="1" x14ac:dyDescent="0.3">
      <c r="A53" s="24"/>
      <c r="B53" s="25" t="s">
        <v>38</v>
      </c>
      <c r="C53" s="25">
        <f t="shared" si="6"/>
        <v>4</v>
      </c>
      <c r="D53" s="25"/>
      <c r="E53" s="25"/>
      <c r="F53" s="25"/>
      <c r="G53" s="25"/>
      <c r="H53" s="25"/>
      <c r="I53" s="25"/>
      <c r="J53" s="26">
        <v>4</v>
      </c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</row>
    <row r="54" spans="1:21" ht="32.25" hidden="1" customHeight="1" thickBot="1" x14ac:dyDescent="0.3">
      <c r="A54" s="24"/>
      <c r="B54" s="25" t="s">
        <v>39</v>
      </c>
      <c r="C54" s="25">
        <f t="shared" si="6"/>
        <v>10</v>
      </c>
      <c r="D54" s="25"/>
      <c r="E54" s="25"/>
      <c r="F54" s="25"/>
      <c r="G54" s="25"/>
      <c r="H54" s="25"/>
      <c r="I54" s="25"/>
      <c r="J54" s="26">
        <v>10</v>
      </c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</row>
    <row r="55" spans="1:21" ht="32.25" hidden="1" customHeight="1" thickBot="1" x14ac:dyDescent="0.3">
      <c r="A55" s="24"/>
      <c r="B55" s="25" t="s">
        <v>40</v>
      </c>
      <c r="C55" s="25">
        <f t="shared" si="6"/>
        <v>10</v>
      </c>
      <c r="D55" s="25"/>
      <c r="E55" s="25"/>
      <c r="F55" s="25"/>
      <c r="G55" s="25"/>
      <c r="H55" s="25"/>
      <c r="I55" s="25"/>
      <c r="J55" s="26">
        <v>10</v>
      </c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1" ht="32.25" hidden="1" customHeight="1" thickBot="1" x14ac:dyDescent="0.3">
      <c r="A56" s="24"/>
      <c r="B56" s="25" t="s">
        <v>41</v>
      </c>
      <c r="C56" s="25">
        <f t="shared" si="6"/>
        <v>16</v>
      </c>
      <c r="D56" s="25"/>
      <c r="E56" s="25"/>
      <c r="F56" s="25"/>
      <c r="G56" s="25"/>
      <c r="H56" s="25"/>
      <c r="I56" s="25"/>
      <c r="J56" s="26">
        <v>16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</row>
    <row r="57" spans="1:21" ht="32.25" hidden="1" customHeight="1" thickBot="1" x14ac:dyDescent="0.3">
      <c r="A57" s="24"/>
      <c r="B57" s="25" t="s">
        <v>42</v>
      </c>
      <c r="C57" s="25">
        <f t="shared" si="6"/>
        <v>15</v>
      </c>
      <c r="D57" s="25"/>
      <c r="E57" s="25"/>
      <c r="F57" s="25"/>
      <c r="G57" s="25"/>
      <c r="H57" s="25"/>
      <c r="I57" s="25"/>
      <c r="J57" s="26">
        <v>15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21" ht="32.25" hidden="1" customHeight="1" thickBot="1" x14ac:dyDescent="0.3">
      <c r="A58" s="24"/>
      <c r="B58" s="25" t="s">
        <v>43</v>
      </c>
      <c r="C58" s="25">
        <f t="shared" si="6"/>
        <v>10</v>
      </c>
      <c r="D58" s="25"/>
      <c r="E58" s="25"/>
      <c r="F58" s="25"/>
      <c r="G58" s="25"/>
      <c r="H58" s="25"/>
      <c r="I58" s="25"/>
      <c r="J58" s="26">
        <v>10</v>
      </c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 ht="32.25" hidden="1" customHeight="1" thickBot="1" x14ac:dyDescent="0.3">
      <c r="A59" s="24"/>
      <c r="B59" s="25" t="s">
        <v>44</v>
      </c>
      <c r="C59" s="25">
        <f t="shared" si="6"/>
        <v>10</v>
      </c>
      <c r="D59" s="25"/>
      <c r="E59" s="25"/>
      <c r="F59" s="25"/>
      <c r="G59" s="25"/>
      <c r="H59" s="25"/>
      <c r="I59" s="25"/>
      <c r="J59" s="26">
        <v>10</v>
      </c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1:21" ht="32.25" hidden="1" customHeight="1" thickBot="1" x14ac:dyDescent="0.3">
      <c r="A60" s="24"/>
      <c r="B60" s="25" t="s">
        <v>45</v>
      </c>
      <c r="C60" s="25">
        <f t="shared" si="6"/>
        <v>13</v>
      </c>
      <c r="D60" s="25"/>
      <c r="E60" s="25"/>
      <c r="F60" s="25"/>
      <c r="G60" s="25"/>
      <c r="H60" s="25"/>
      <c r="I60" s="25"/>
      <c r="J60" s="26">
        <v>13</v>
      </c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</row>
    <row r="61" spans="1:21" ht="32.25" hidden="1" customHeight="1" thickBot="1" x14ac:dyDescent="0.3">
      <c r="A61" s="24"/>
      <c r="B61" s="25" t="s">
        <v>46</v>
      </c>
      <c r="C61" s="25">
        <f t="shared" si="6"/>
        <v>5</v>
      </c>
      <c r="D61" s="25"/>
      <c r="E61" s="25"/>
      <c r="F61" s="25"/>
      <c r="G61" s="25"/>
      <c r="H61" s="25"/>
      <c r="I61" s="25"/>
      <c r="J61" s="26">
        <v>5</v>
      </c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</row>
    <row r="62" spans="1:21" ht="32.25" hidden="1" customHeight="1" thickBot="1" x14ac:dyDescent="0.3">
      <c r="A62" s="24"/>
      <c r="B62" s="25" t="s">
        <v>47</v>
      </c>
      <c r="C62" s="25">
        <f t="shared" si="6"/>
        <v>7</v>
      </c>
      <c r="D62" s="25"/>
      <c r="E62" s="25"/>
      <c r="F62" s="25"/>
      <c r="G62" s="25"/>
      <c r="H62" s="25"/>
      <c r="I62" s="25"/>
      <c r="J62" s="26">
        <v>7</v>
      </c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</row>
    <row r="63" spans="1:21" ht="32.25" hidden="1" customHeight="1" thickBot="1" x14ac:dyDescent="0.3">
      <c r="A63" s="24"/>
      <c r="B63" s="25" t="s">
        <v>48</v>
      </c>
      <c r="C63" s="25">
        <f t="shared" si="6"/>
        <v>9</v>
      </c>
      <c r="D63" s="25"/>
      <c r="E63" s="25"/>
      <c r="F63" s="25"/>
      <c r="G63" s="25"/>
      <c r="H63" s="25"/>
      <c r="I63" s="25"/>
      <c r="J63" s="26">
        <v>9</v>
      </c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1:21" ht="32.25" hidden="1" customHeight="1" thickBot="1" x14ac:dyDescent="0.3">
      <c r="A64" s="24"/>
      <c r="B64" s="25" t="s">
        <v>49</v>
      </c>
      <c r="C64" s="25">
        <f t="shared" si="6"/>
        <v>7</v>
      </c>
      <c r="D64" s="25"/>
      <c r="E64" s="25"/>
      <c r="F64" s="25"/>
      <c r="G64" s="25"/>
      <c r="H64" s="25"/>
      <c r="I64" s="25"/>
      <c r="J64" s="26">
        <v>7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1:21" ht="32.25" hidden="1" customHeight="1" thickBot="1" x14ac:dyDescent="0.3">
      <c r="A65" s="24"/>
      <c r="B65" s="25" t="s">
        <v>50</v>
      </c>
      <c r="C65" s="25">
        <f t="shared" si="6"/>
        <v>44</v>
      </c>
      <c r="D65" s="25"/>
      <c r="E65" s="25"/>
      <c r="F65" s="25"/>
      <c r="G65" s="25"/>
      <c r="H65" s="25"/>
      <c r="I65" s="25"/>
      <c r="J65" s="26">
        <v>44</v>
      </c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1" ht="32.25" hidden="1" customHeight="1" thickBot="1" x14ac:dyDescent="0.3">
      <c r="A66" s="24"/>
      <c r="B66" s="25" t="s">
        <v>51</v>
      </c>
      <c r="C66" s="25">
        <f t="shared" si="6"/>
        <v>17</v>
      </c>
      <c r="D66" s="25"/>
      <c r="E66" s="25"/>
      <c r="F66" s="25"/>
      <c r="G66" s="25"/>
      <c r="H66" s="25"/>
      <c r="I66" s="25"/>
      <c r="J66" s="26">
        <v>17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32.25" hidden="1" customHeight="1" thickBot="1" x14ac:dyDescent="0.3">
      <c r="A67" s="24"/>
      <c r="B67" s="25" t="s">
        <v>52</v>
      </c>
      <c r="C67" s="25">
        <f t="shared" si="6"/>
        <v>63</v>
      </c>
      <c r="D67" s="25"/>
      <c r="E67" s="25"/>
      <c r="F67" s="25"/>
      <c r="G67" s="25"/>
      <c r="H67" s="25"/>
      <c r="I67" s="25"/>
      <c r="J67" s="26">
        <v>63</v>
      </c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</row>
    <row r="68" spans="1:21" ht="32.25" hidden="1" customHeight="1" thickBot="1" x14ac:dyDescent="0.3">
      <c r="A68" s="24"/>
      <c r="B68" s="25" t="s">
        <v>53</v>
      </c>
      <c r="C68" s="25">
        <f t="shared" si="6"/>
        <v>26</v>
      </c>
      <c r="D68" s="25"/>
      <c r="E68" s="25"/>
      <c r="F68" s="25"/>
      <c r="G68" s="25"/>
      <c r="H68" s="25"/>
      <c r="I68" s="25"/>
      <c r="J68" s="26">
        <v>26</v>
      </c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</row>
    <row r="69" spans="1:21" ht="32.25" hidden="1" customHeight="1" thickBot="1" x14ac:dyDescent="0.3">
      <c r="A69" s="24"/>
      <c r="B69" s="25" t="s">
        <v>54</v>
      </c>
      <c r="C69" s="25">
        <f t="shared" si="6"/>
        <v>25</v>
      </c>
      <c r="D69" s="25"/>
      <c r="E69" s="25"/>
      <c r="F69" s="25"/>
      <c r="G69" s="25"/>
      <c r="H69" s="25"/>
      <c r="I69" s="25"/>
      <c r="J69" s="26">
        <v>25</v>
      </c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 ht="32.25" hidden="1" customHeight="1" thickBot="1" x14ac:dyDescent="0.3">
      <c r="A70" s="24"/>
      <c r="B70" s="25" t="s">
        <v>55</v>
      </c>
      <c r="C70" s="25">
        <f t="shared" si="6"/>
        <v>5</v>
      </c>
      <c r="D70" s="25"/>
      <c r="E70" s="25"/>
      <c r="F70" s="25"/>
      <c r="G70" s="25"/>
      <c r="H70" s="25"/>
      <c r="I70" s="25"/>
      <c r="J70" s="26">
        <v>5</v>
      </c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</row>
    <row r="71" spans="1:21" ht="32.25" hidden="1" customHeight="1" thickBot="1" x14ac:dyDescent="0.3">
      <c r="A71" s="24"/>
      <c r="B71" s="25" t="s">
        <v>56</v>
      </c>
      <c r="C71" s="25">
        <f t="shared" si="6"/>
        <v>10</v>
      </c>
      <c r="D71" s="25"/>
      <c r="E71" s="25"/>
      <c r="F71" s="25"/>
      <c r="G71" s="25"/>
      <c r="H71" s="25"/>
      <c r="I71" s="25"/>
      <c r="J71" s="26">
        <v>10</v>
      </c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1:21" ht="32.25" hidden="1" customHeight="1" thickBot="1" x14ac:dyDescent="0.3">
      <c r="A72" s="24"/>
      <c r="B72" s="25" t="s">
        <v>57</v>
      </c>
      <c r="C72" s="25">
        <f t="shared" si="6"/>
        <v>5</v>
      </c>
      <c r="D72" s="25"/>
      <c r="E72" s="25"/>
      <c r="F72" s="25"/>
      <c r="G72" s="25"/>
      <c r="H72" s="25"/>
      <c r="I72" s="25"/>
      <c r="J72" s="26">
        <v>5</v>
      </c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</row>
    <row r="73" spans="1:21" ht="32.25" hidden="1" customHeight="1" thickBot="1" x14ac:dyDescent="0.3">
      <c r="A73" s="24"/>
      <c r="B73" s="25" t="s">
        <v>58</v>
      </c>
      <c r="C73" s="25">
        <f t="shared" si="6"/>
        <v>5</v>
      </c>
      <c r="D73" s="25"/>
      <c r="E73" s="25"/>
      <c r="F73" s="25"/>
      <c r="G73" s="25"/>
      <c r="H73" s="25"/>
      <c r="I73" s="25"/>
      <c r="J73" s="26">
        <v>5</v>
      </c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</row>
    <row r="74" spans="1:21" ht="50.25" customHeight="1" x14ac:dyDescent="0.25">
      <c r="A74" s="10"/>
      <c r="B74" s="27" t="s">
        <v>88</v>
      </c>
    </row>
    <row r="75" spans="1:21" x14ac:dyDescent="0.25">
      <c r="A75" s="10"/>
    </row>
    <row r="76" spans="1:21" x14ac:dyDescent="0.25">
      <c r="A76" s="10"/>
    </row>
    <row r="77" spans="1:21" x14ac:dyDescent="0.25">
      <c r="A77" s="10"/>
    </row>
    <row r="78" spans="1:21" x14ac:dyDescent="0.25">
      <c r="A78" s="10"/>
    </row>
    <row r="79" spans="1:21" x14ac:dyDescent="0.25">
      <c r="A79" s="10"/>
    </row>
    <row r="80" spans="1:2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  <row r="137" spans="1:1" x14ac:dyDescent="0.25">
      <c r="A137" s="10"/>
    </row>
    <row r="138" spans="1:1" x14ac:dyDescent="0.25">
      <c r="A138" s="10"/>
    </row>
    <row r="139" spans="1:1" x14ac:dyDescent="0.25">
      <c r="A139" s="10"/>
    </row>
    <row r="140" spans="1:1" x14ac:dyDescent="0.25">
      <c r="A140" s="10"/>
    </row>
    <row r="141" spans="1:1" x14ac:dyDescent="0.25">
      <c r="A141" s="10"/>
    </row>
    <row r="142" spans="1:1" x14ac:dyDescent="0.25">
      <c r="A142" s="10"/>
    </row>
    <row r="143" spans="1:1" x14ac:dyDescent="0.25">
      <c r="A143" s="10"/>
    </row>
    <row r="144" spans="1:1" x14ac:dyDescent="0.25">
      <c r="A144" s="10"/>
    </row>
    <row r="145" spans="1:1" x14ac:dyDescent="0.25">
      <c r="A145" s="10"/>
    </row>
    <row r="146" spans="1:1" x14ac:dyDescent="0.25">
      <c r="A146" s="10"/>
    </row>
    <row r="147" spans="1:1" x14ac:dyDescent="0.25">
      <c r="A147" s="10"/>
    </row>
    <row r="148" spans="1:1" x14ac:dyDescent="0.25">
      <c r="A148" s="10"/>
    </row>
    <row r="149" spans="1:1" x14ac:dyDescent="0.25">
      <c r="A149" s="10"/>
    </row>
    <row r="150" spans="1:1" x14ac:dyDescent="0.25">
      <c r="A150" s="10"/>
    </row>
    <row r="151" spans="1:1" x14ac:dyDescent="0.25">
      <c r="A151" s="10"/>
    </row>
    <row r="152" spans="1:1" x14ac:dyDescent="0.25">
      <c r="A152" s="10"/>
    </row>
    <row r="153" spans="1:1" x14ac:dyDescent="0.25">
      <c r="A153" s="10"/>
    </row>
    <row r="154" spans="1:1" x14ac:dyDescent="0.25">
      <c r="A154" s="10"/>
    </row>
    <row r="155" spans="1:1" x14ac:dyDescent="0.25">
      <c r="A155" s="10"/>
    </row>
    <row r="156" spans="1:1" x14ac:dyDescent="0.25">
      <c r="A156" s="10"/>
    </row>
    <row r="157" spans="1:1" x14ac:dyDescent="0.25">
      <c r="A157" s="10"/>
    </row>
    <row r="158" spans="1:1" x14ac:dyDescent="0.25">
      <c r="A158" s="10"/>
    </row>
    <row r="159" spans="1:1" x14ac:dyDescent="0.25">
      <c r="A159" s="10"/>
    </row>
    <row r="160" spans="1:1" x14ac:dyDescent="0.25">
      <c r="A160" s="10"/>
    </row>
    <row r="161" spans="1:1" x14ac:dyDescent="0.25">
      <c r="A161" s="10"/>
    </row>
    <row r="162" spans="1:1" x14ac:dyDescent="0.25">
      <c r="A162" s="10"/>
    </row>
    <row r="163" spans="1:1" x14ac:dyDescent="0.25">
      <c r="A163" s="10"/>
    </row>
    <row r="164" spans="1:1" x14ac:dyDescent="0.25">
      <c r="A164" s="10"/>
    </row>
    <row r="165" spans="1:1" x14ac:dyDescent="0.25">
      <c r="A165" s="10"/>
    </row>
    <row r="166" spans="1:1" x14ac:dyDescent="0.25">
      <c r="A166" s="10"/>
    </row>
    <row r="167" spans="1:1" x14ac:dyDescent="0.25">
      <c r="A167" s="10"/>
    </row>
    <row r="168" spans="1:1" x14ac:dyDescent="0.25">
      <c r="A168" s="10"/>
    </row>
    <row r="169" spans="1:1" x14ac:dyDescent="0.25">
      <c r="A169" s="10"/>
    </row>
    <row r="170" spans="1:1" x14ac:dyDescent="0.25">
      <c r="A170" s="10"/>
    </row>
    <row r="171" spans="1:1" x14ac:dyDescent="0.25">
      <c r="A171" s="10"/>
    </row>
    <row r="172" spans="1:1" x14ac:dyDescent="0.25">
      <c r="A172" s="10"/>
    </row>
    <row r="173" spans="1:1" x14ac:dyDescent="0.25">
      <c r="A173" s="10"/>
    </row>
    <row r="174" spans="1:1" x14ac:dyDescent="0.25">
      <c r="A174" s="10"/>
    </row>
    <row r="175" spans="1:1" x14ac:dyDescent="0.25">
      <c r="A175" s="10"/>
    </row>
    <row r="176" spans="1:1" x14ac:dyDescent="0.25">
      <c r="A176" s="10"/>
    </row>
    <row r="177" spans="1:1" x14ac:dyDescent="0.25">
      <c r="A177" s="10"/>
    </row>
    <row r="178" spans="1:1" x14ac:dyDescent="0.25">
      <c r="A178" s="10"/>
    </row>
    <row r="179" spans="1:1" x14ac:dyDescent="0.25">
      <c r="A179" s="10"/>
    </row>
    <row r="180" spans="1:1" x14ac:dyDescent="0.25">
      <c r="A180" s="10"/>
    </row>
    <row r="181" spans="1:1" x14ac:dyDescent="0.25">
      <c r="A181" s="10"/>
    </row>
    <row r="182" spans="1:1" x14ac:dyDescent="0.25">
      <c r="A182" s="10"/>
    </row>
    <row r="183" spans="1:1" x14ac:dyDescent="0.25">
      <c r="A183" s="10"/>
    </row>
    <row r="184" spans="1:1" x14ac:dyDescent="0.25">
      <c r="A184" s="10"/>
    </row>
    <row r="185" spans="1:1" x14ac:dyDescent="0.25">
      <c r="A185" s="10"/>
    </row>
    <row r="186" spans="1:1" x14ac:dyDescent="0.25">
      <c r="A186" s="10"/>
    </row>
    <row r="187" spans="1:1" x14ac:dyDescent="0.25">
      <c r="A187" s="10"/>
    </row>
    <row r="188" spans="1:1" x14ac:dyDescent="0.25">
      <c r="A188" s="10"/>
    </row>
    <row r="189" spans="1:1" x14ac:dyDescent="0.25">
      <c r="A189" s="10"/>
    </row>
    <row r="190" spans="1:1" x14ac:dyDescent="0.25">
      <c r="A190" s="10"/>
    </row>
    <row r="191" spans="1:1" x14ac:dyDescent="0.25">
      <c r="A191" s="10"/>
    </row>
    <row r="192" spans="1:1" x14ac:dyDescent="0.25">
      <c r="A192" s="10"/>
    </row>
    <row r="193" spans="1:1" x14ac:dyDescent="0.25">
      <c r="A193" s="10"/>
    </row>
    <row r="194" spans="1:1" x14ac:dyDescent="0.25">
      <c r="A194" s="10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21" x14ac:dyDescent="0.25">
      <c r="A225" s="10"/>
    </row>
    <row r="226" spans="1:21" x14ac:dyDescent="0.25">
      <c r="A226" s="10"/>
    </row>
    <row r="227" spans="1:21" x14ac:dyDescent="0.25">
      <c r="A227" s="10"/>
    </row>
    <row r="228" spans="1:21" x14ac:dyDescent="0.25">
      <c r="A228" s="10"/>
    </row>
    <row r="229" spans="1:21" x14ac:dyDescent="0.25">
      <c r="A229" s="10"/>
    </row>
    <row r="230" spans="1:21" x14ac:dyDescent="0.25">
      <c r="A230" s="10"/>
    </row>
    <row r="231" spans="1:21" x14ac:dyDescent="0.25">
      <c r="A231" s="10"/>
    </row>
    <row r="232" spans="1:21" x14ac:dyDescent="0.25">
      <c r="A232" s="10"/>
    </row>
    <row r="233" spans="1:21" x14ac:dyDescent="0.25">
      <c r="A233" s="10"/>
    </row>
    <row r="234" spans="1:21" x14ac:dyDescent="0.25">
      <c r="A234" s="10"/>
    </row>
    <row r="235" spans="1:21" ht="17.25" thickBot="1" x14ac:dyDescent="0.3">
      <c r="A235" s="10"/>
    </row>
    <row r="236" spans="1:21" ht="17.25" thickBot="1" x14ac:dyDescent="0.3">
      <c r="A236" s="28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</row>
    <row r="237" spans="1:21" ht="17.25" thickBot="1" x14ac:dyDescent="0.3">
      <c r="A237" s="28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</row>
    <row r="238" spans="1:21" ht="17.25" thickBot="1" x14ac:dyDescent="0.3">
      <c r="A238" s="28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</row>
    <row r="239" spans="1:21" ht="17.25" thickBot="1" x14ac:dyDescent="0.3">
      <c r="A239" s="28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</row>
    <row r="240" spans="1:21" ht="17.25" thickBot="1" x14ac:dyDescent="0.3">
      <c r="A240" s="28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</row>
    <row r="241" spans="1:21" ht="17.25" thickBot="1" x14ac:dyDescent="0.3">
      <c r="A241" s="28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</row>
    <row r="242" spans="1:21" ht="17.25" thickBot="1" x14ac:dyDescent="0.3">
      <c r="A242" s="28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</row>
    <row r="243" spans="1:21" ht="17.25" thickBot="1" x14ac:dyDescent="0.3">
      <c r="A243" s="28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</row>
    <row r="244" spans="1:21" ht="17.25" thickBot="1" x14ac:dyDescent="0.3">
      <c r="A244" s="28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</row>
    <row r="245" spans="1:21" ht="17.25" thickBot="1" x14ac:dyDescent="0.3">
      <c r="A245" s="28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</row>
    <row r="246" spans="1:21" ht="17.25" thickBot="1" x14ac:dyDescent="0.3">
      <c r="A246" s="28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</row>
    <row r="247" spans="1:21" ht="17.25" thickBot="1" x14ac:dyDescent="0.3">
      <c r="A247" s="28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</row>
    <row r="248" spans="1:21" ht="17.25" thickBot="1" x14ac:dyDescent="0.3">
      <c r="A248" s="28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</row>
    <row r="249" spans="1:21" ht="17.25" thickBot="1" x14ac:dyDescent="0.3">
      <c r="A249" s="28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</row>
    <row r="250" spans="1:21" ht="17.25" thickBot="1" x14ac:dyDescent="0.3">
      <c r="A250" s="28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</row>
    <row r="251" spans="1:21" ht="17.25" thickBot="1" x14ac:dyDescent="0.3">
      <c r="A251" s="28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</row>
    <row r="252" spans="1:21" ht="17.25" thickBot="1" x14ac:dyDescent="0.3">
      <c r="A252" s="28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</row>
    <row r="253" spans="1:21" ht="17.25" thickBot="1" x14ac:dyDescent="0.3">
      <c r="A253" s="28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</row>
    <row r="254" spans="1:21" ht="17.25" thickBot="1" x14ac:dyDescent="0.3">
      <c r="A254" s="28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</row>
    <row r="255" spans="1:21" ht="17.25" thickBot="1" x14ac:dyDescent="0.3">
      <c r="A255" s="28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</row>
    <row r="256" spans="1:21" ht="17.25" thickBot="1" x14ac:dyDescent="0.3">
      <c r="A256" s="28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</row>
    <row r="257" spans="1:21" ht="17.25" thickBot="1" x14ac:dyDescent="0.3">
      <c r="A257" s="28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</row>
    <row r="258" spans="1:21" ht="17.25" thickBot="1" x14ac:dyDescent="0.3">
      <c r="A258" s="28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</row>
    <row r="259" spans="1:21" ht="17.25" thickBot="1" x14ac:dyDescent="0.3">
      <c r="A259" s="28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</row>
    <row r="260" spans="1:21" ht="17.25" thickBot="1" x14ac:dyDescent="0.3">
      <c r="A260" s="28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</row>
    <row r="261" spans="1:21" ht="17.25" thickBot="1" x14ac:dyDescent="0.3">
      <c r="A261" s="28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</row>
    <row r="262" spans="1:21" ht="17.25" thickBot="1" x14ac:dyDescent="0.3">
      <c r="A262" s="28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</row>
    <row r="263" spans="1:21" ht="17.25" thickBot="1" x14ac:dyDescent="0.3">
      <c r="A263" s="28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</row>
    <row r="264" spans="1:21" ht="17.25" thickBot="1" x14ac:dyDescent="0.3">
      <c r="A264" s="28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</row>
    <row r="265" spans="1:21" ht="17.25" thickBot="1" x14ac:dyDescent="0.3">
      <c r="A265" s="28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</row>
    <row r="266" spans="1:21" ht="17.25" thickBot="1" x14ac:dyDescent="0.3">
      <c r="A266" s="28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</row>
    <row r="267" spans="1:21" ht="17.25" thickBot="1" x14ac:dyDescent="0.3">
      <c r="A267" s="28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</row>
    <row r="268" spans="1:21" ht="17.25" thickBot="1" x14ac:dyDescent="0.3">
      <c r="A268" s="28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</row>
    <row r="269" spans="1:21" ht="17.25" thickBot="1" x14ac:dyDescent="0.3">
      <c r="A269" s="28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</row>
    <row r="270" spans="1:21" ht="17.25" thickBot="1" x14ac:dyDescent="0.3">
      <c r="A270" s="28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</row>
    <row r="271" spans="1:21" ht="17.25" thickBot="1" x14ac:dyDescent="0.3">
      <c r="A271" s="28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</row>
    <row r="272" spans="1:21" ht="17.25" thickBot="1" x14ac:dyDescent="0.3">
      <c r="A272" s="28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</row>
    <row r="273" spans="1:21" ht="17.25" thickBot="1" x14ac:dyDescent="0.3">
      <c r="A273" s="28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</row>
    <row r="274" spans="1:21" ht="17.25" thickBot="1" x14ac:dyDescent="0.3">
      <c r="A274" s="28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</row>
    <row r="275" spans="1:21" ht="17.25" thickBot="1" x14ac:dyDescent="0.3">
      <c r="A275" s="28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</row>
    <row r="276" spans="1:21" ht="17.25" thickBot="1" x14ac:dyDescent="0.3">
      <c r="A276" s="28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</row>
    <row r="277" spans="1:21" ht="17.25" thickBot="1" x14ac:dyDescent="0.3">
      <c r="A277" s="28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</row>
    <row r="278" spans="1:21" ht="17.25" thickBot="1" x14ac:dyDescent="0.3">
      <c r="A278" s="28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</row>
    <row r="279" spans="1:21" ht="17.25" thickBot="1" x14ac:dyDescent="0.3">
      <c r="A279" s="28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</row>
    <row r="280" spans="1:21" ht="17.25" thickBot="1" x14ac:dyDescent="0.3">
      <c r="A280" s="28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</row>
    <row r="281" spans="1:21" ht="17.25" thickBot="1" x14ac:dyDescent="0.3">
      <c r="A281" s="28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</row>
    <row r="282" spans="1:21" ht="17.25" thickBot="1" x14ac:dyDescent="0.3">
      <c r="A282" s="28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</row>
    <row r="283" spans="1:21" ht="17.25" thickBot="1" x14ac:dyDescent="0.3">
      <c r="A283" s="28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</row>
    <row r="284" spans="1:21" ht="17.25" thickBot="1" x14ac:dyDescent="0.3">
      <c r="A284" s="28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</row>
    <row r="285" spans="1:21" ht="17.25" thickBot="1" x14ac:dyDescent="0.3">
      <c r="A285" s="28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</row>
    <row r="286" spans="1:21" ht="17.25" thickBot="1" x14ac:dyDescent="0.3">
      <c r="A286" s="28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</row>
    <row r="287" spans="1:21" ht="17.25" thickBot="1" x14ac:dyDescent="0.3">
      <c r="A287" s="28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</row>
    <row r="288" spans="1:21" ht="17.25" thickBot="1" x14ac:dyDescent="0.3">
      <c r="A288" s="28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</row>
    <row r="289" spans="1:21" ht="17.25" thickBot="1" x14ac:dyDescent="0.3">
      <c r="A289" s="28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</row>
    <row r="290" spans="1:21" ht="17.25" thickBot="1" x14ac:dyDescent="0.3">
      <c r="A290" s="28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</row>
    <row r="291" spans="1:21" ht="17.25" thickBot="1" x14ac:dyDescent="0.3">
      <c r="A291" s="28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</row>
    <row r="292" spans="1:21" ht="17.25" thickBot="1" x14ac:dyDescent="0.3">
      <c r="A292" s="28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</row>
    <row r="293" spans="1:21" ht="17.25" thickBot="1" x14ac:dyDescent="0.3">
      <c r="A293" s="28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</row>
    <row r="294" spans="1:21" ht="17.25" thickBot="1" x14ac:dyDescent="0.3">
      <c r="A294" s="28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</row>
    <row r="295" spans="1:21" ht="17.25" thickBot="1" x14ac:dyDescent="0.3">
      <c r="A295" s="28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</row>
    <row r="296" spans="1:21" ht="17.25" thickBot="1" x14ac:dyDescent="0.3">
      <c r="A296" s="28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</row>
    <row r="297" spans="1:21" ht="17.25" thickBot="1" x14ac:dyDescent="0.3">
      <c r="A297" s="28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</row>
    <row r="298" spans="1:21" ht="17.25" thickBot="1" x14ac:dyDescent="0.3">
      <c r="A298" s="28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</row>
    <row r="299" spans="1:21" ht="17.25" thickBot="1" x14ac:dyDescent="0.3">
      <c r="A299" s="28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</row>
    <row r="300" spans="1:21" ht="17.25" thickBot="1" x14ac:dyDescent="0.3">
      <c r="A300" s="28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</row>
    <row r="301" spans="1:21" ht="17.25" thickBot="1" x14ac:dyDescent="0.3">
      <c r="A301" s="28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</row>
    <row r="302" spans="1:21" ht="17.25" thickBot="1" x14ac:dyDescent="0.3">
      <c r="A302" s="28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</row>
    <row r="303" spans="1:21" ht="17.25" thickBot="1" x14ac:dyDescent="0.3">
      <c r="A303" s="28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</row>
    <row r="304" spans="1:21" ht="17.25" thickBot="1" x14ac:dyDescent="0.3">
      <c r="A304" s="28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</row>
    <row r="305" spans="1:21" ht="17.25" thickBot="1" x14ac:dyDescent="0.3">
      <c r="A305" s="28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</row>
    <row r="306" spans="1:21" ht="17.25" thickBot="1" x14ac:dyDescent="0.3">
      <c r="A306" s="28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</row>
    <row r="307" spans="1:21" ht="17.25" thickBot="1" x14ac:dyDescent="0.3">
      <c r="A307" s="28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</row>
    <row r="308" spans="1:21" ht="17.25" thickBot="1" x14ac:dyDescent="0.3">
      <c r="A308" s="28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</row>
    <row r="309" spans="1:21" ht="17.25" thickBot="1" x14ac:dyDescent="0.3">
      <c r="A309" s="28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</row>
    <row r="310" spans="1:21" ht="17.25" thickBot="1" x14ac:dyDescent="0.3">
      <c r="A310" s="28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</row>
    <row r="311" spans="1:21" ht="17.25" thickBot="1" x14ac:dyDescent="0.3">
      <c r="A311" s="28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</row>
    <row r="312" spans="1:21" ht="17.25" thickBot="1" x14ac:dyDescent="0.3">
      <c r="A312" s="28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</row>
    <row r="313" spans="1:21" ht="17.25" thickBot="1" x14ac:dyDescent="0.3">
      <c r="A313" s="28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</row>
    <row r="314" spans="1:21" ht="17.25" thickBot="1" x14ac:dyDescent="0.3">
      <c r="A314" s="28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</row>
    <row r="315" spans="1:21" ht="17.25" thickBot="1" x14ac:dyDescent="0.3">
      <c r="A315" s="28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</row>
    <row r="316" spans="1:21" ht="17.25" thickBot="1" x14ac:dyDescent="0.3">
      <c r="A316" s="28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</row>
    <row r="317" spans="1:21" ht="17.25" thickBot="1" x14ac:dyDescent="0.3">
      <c r="A317" s="28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</row>
    <row r="318" spans="1:21" ht="17.25" thickBot="1" x14ac:dyDescent="0.3">
      <c r="A318" s="28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</row>
    <row r="319" spans="1:21" ht="17.25" thickBot="1" x14ac:dyDescent="0.3">
      <c r="A319" s="28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</row>
    <row r="320" spans="1:21" ht="17.25" thickBot="1" x14ac:dyDescent="0.3">
      <c r="A320" s="28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</row>
    <row r="321" spans="1:21" ht="17.25" thickBot="1" x14ac:dyDescent="0.3">
      <c r="A321" s="28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</row>
    <row r="322" spans="1:21" ht="17.25" thickBot="1" x14ac:dyDescent="0.3">
      <c r="A322" s="28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</row>
    <row r="323" spans="1:21" ht="17.25" thickBot="1" x14ac:dyDescent="0.3">
      <c r="A323" s="28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</row>
    <row r="324" spans="1:21" ht="17.25" thickBot="1" x14ac:dyDescent="0.3">
      <c r="A324" s="28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</row>
    <row r="325" spans="1:21" ht="17.25" thickBot="1" x14ac:dyDescent="0.3">
      <c r="A325" s="28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</row>
    <row r="326" spans="1:21" ht="17.25" thickBot="1" x14ac:dyDescent="0.3">
      <c r="A326" s="28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</row>
    <row r="327" spans="1:21" ht="17.25" thickBot="1" x14ac:dyDescent="0.3">
      <c r="A327" s="28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</row>
    <row r="328" spans="1:21" ht="17.25" thickBot="1" x14ac:dyDescent="0.3">
      <c r="A328" s="28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</row>
    <row r="329" spans="1:21" ht="17.25" thickBot="1" x14ac:dyDescent="0.3">
      <c r="A329" s="28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</row>
    <row r="330" spans="1:21" ht="17.25" thickBot="1" x14ac:dyDescent="0.3">
      <c r="A330" s="28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</row>
    <row r="331" spans="1:21" ht="17.25" thickBot="1" x14ac:dyDescent="0.3">
      <c r="A331" s="28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</row>
    <row r="332" spans="1:21" ht="17.25" thickBot="1" x14ac:dyDescent="0.3">
      <c r="A332" s="28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</row>
    <row r="333" spans="1:21" ht="17.25" thickBot="1" x14ac:dyDescent="0.3">
      <c r="A333" s="28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</row>
    <row r="334" spans="1:21" ht="17.25" thickBot="1" x14ac:dyDescent="0.3">
      <c r="A334" s="28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</row>
    <row r="335" spans="1:21" ht="17.25" thickBot="1" x14ac:dyDescent="0.3">
      <c r="A335" s="28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</row>
    <row r="336" spans="1:21" ht="17.25" thickBot="1" x14ac:dyDescent="0.3">
      <c r="A336" s="28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</row>
    <row r="337" spans="1:21" ht="17.25" thickBot="1" x14ac:dyDescent="0.3">
      <c r="A337" s="28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</row>
    <row r="338" spans="1:21" ht="17.25" thickBot="1" x14ac:dyDescent="0.3">
      <c r="A338" s="28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</row>
    <row r="339" spans="1:21" ht="17.25" thickBot="1" x14ac:dyDescent="0.3">
      <c r="A339" s="28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</row>
    <row r="340" spans="1:21" ht="17.25" thickBot="1" x14ac:dyDescent="0.3">
      <c r="A340" s="28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</row>
    <row r="341" spans="1:21" ht="17.25" thickBot="1" x14ac:dyDescent="0.3">
      <c r="A341" s="28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</row>
    <row r="342" spans="1:21" ht="17.25" thickBot="1" x14ac:dyDescent="0.3">
      <c r="A342" s="28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</row>
    <row r="343" spans="1:21" ht="17.25" thickBot="1" x14ac:dyDescent="0.3">
      <c r="A343" s="28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</row>
    <row r="344" spans="1:21" ht="17.25" thickBot="1" x14ac:dyDescent="0.3">
      <c r="A344" s="28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</row>
    <row r="345" spans="1:21" ht="17.25" thickBot="1" x14ac:dyDescent="0.3">
      <c r="A345" s="28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</row>
    <row r="346" spans="1:21" ht="17.25" thickBot="1" x14ac:dyDescent="0.3">
      <c r="A346" s="28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</row>
    <row r="347" spans="1:21" ht="17.25" thickBot="1" x14ac:dyDescent="0.3">
      <c r="A347" s="28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</row>
    <row r="348" spans="1:21" ht="17.25" thickBot="1" x14ac:dyDescent="0.3">
      <c r="A348" s="28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</row>
    <row r="349" spans="1:21" ht="17.25" thickBot="1" x14ac:dyDescent="0.3">
      <c r="A349" s="28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</row>
    <row r="350" spans="1:21" ht="17.25" thickBot="1" x14ac:dyDescent="0.3">
      <c r="A350" s="28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</row>
    <row r="351" spans="1:21" ht="17.25" thickBot="1" x14ac:dyDescent="0.3">
      <c r="A351" s="28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</row>
    <row r="352" spans="1:21" ht="17.25" thickBot="1" x14ac:dyDescent="0.3">
      <c r="A352" s="28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</row>
    <row r="353" spans="1:21" ht="17.25" thickBot="1" x14ac:dyDescent="0.3">
      <c r="A353" s="28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</row>
    <row r="354" spans="1:21" ht="17.25" thickBot="1" x14ac:dyDescent="0.3">
      <c r="A354" s="28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</row>
    <row r="355" spans="1:21" ht="17.25" thickBot="1" x14ac:dyDescent="0.3">
      <c r="A355" s="28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</row>
    <row r="356" spans="1:21" ht="17.25" thickBot="1" x14ac:dyDescent="0.3">
      <c r="A356" s="28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</row>
    <row r="357" spans="1:21" ht="17.25" thickBot="1" x14ac:dyDescent="0.3">
      <c r="A357" s="28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</row>
    <row r="358" spans="1:21" ht="17.25" thickBot="1" x14ac:dyDescent="0.3">
      <c r="A358" s="28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</row>
    <row r="359" spans="1:21" ht="17.25" thickBot="1" x14ac:dyDescent="0.3">
      <c r="A359" s="28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</row>
    <row r="360" spans="1:21" ht="17.25" thickBot="1" x14ac:dyDescent="0.3">
      <c r="A360" s="28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</row>
    <row r="361" spans="1:21" ht="17.25" thickBot="1" x14ac:dyDescent="0.3">
      <c r="A361" s="28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</row>
    <row r="362" spans="1:21" ht="17.25" thickBot="1" x14ac:dyDescent="0.3">
      <c r="A362" s="28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</row>
    <row r="363" spans="1:21" ht="17.25" thickBot="1" x14ac:dyDescent="0.3">
      <c r="A363" s="28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</row>
    <row r="364" spans="1:21" ht="17.25" thickBot="1" x14ac:dyDescent="0.3">
      <c r="A364" s="28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</row>
    <row r="365" spans="1:21" ht="17.25" thickBot="1" x14ac:dyDescent="0.3">
      <c r="A365" s="28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</row>
    <row r="366" spans="1:21" ht="17.25" thickBot="1" x14ac:dyDescent="0.3">
      <c r="A366" s="28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</row>
    <row r="367" spans="1:21" ht="17.25" thickBot="1" x14ac:dyDescent="0.3">
      <c r="A367" s="28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</row>
    <row r="368" spans="1:21" ht="17.25" thickBot="1" x14ac:dyDescent="0.3">
      <c r="A368" s="28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</row>
    <row r="369" spans="1:21" ht="17.25" thickBot="1" x14ac:dyDescent="0.3">
      <c r="A369" s="28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</row>
    <row r="370" spans="1:21" ht="17.25" thickBot="1" x14ac:dyDescent="0.3">
      <c r="A370" s="28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</row>
    <row r="371" spans="1:21" ht="17.25" thickBot="1" x14ac:dyDescent="0.3">
      <c r="A371" s="28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</row>
    <row r="372" spans="1:21" ht="17.25" thickBot="1" x14ac:dyDescent="0.3">
      <c r="A372" s="28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</row>
    <row r="373" spans="1:21" ht="17.25" thickBot="1" x14ac:dyDescent="0.3">
      <c r="A373" s="28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</row>
    <row r="374" spans="1:21" ht="17.25" thickBot="1" x14ac:dyDescent="0.3">
      <c r="A374" s="28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</row>
    <row r="375" spans="1:21" ht="17.25" thickBot="1" x14ac:dyDescent="0.3">
      <c r="A375" s="28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</row>
    <row r="376" spans="1:21" ht="17.25" thickBot="1" x14ac:dyDescent="0.3">
      <c r="A376" s="28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</row>
    <row r="377" spans="1:21" ht="17.25" thickBot="1" x14ac:dyDescent="0.3">
      <c r="A377" s="28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</row>
    <row r="378" spans="1:21" ht="17.25" thickBot="1" x14ac:dyDescent="0.3">
      <c r="A378" s="28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</row>
    <row r="379" spans="1:21" ht="17.25" thickBot="1" x14ac:dyDescent="0.3">
      <c r="A379" s="28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</row>
    <row r="380" spans="1:21" ht="17.25" thickBot="1" x14ac:dyDescent="0.3">
      <c r="A380" s="28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</row>
    <row r="381" spans="1:21" ht="17.25" thickBot="1" x14ac:dyDescent="0.3">
      <c r="A381" s="28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</row>
    <row r="382" spans="1:21" ht="17.25" thickBot="1" x14ac:dyDescent="0.3">
      <c r="A382" s="28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</row>
    <row r="383" spans="1:21" ht="17.25" thickBot="1" x14ac:dyDescent="0.3">
      <c r="A383" s="28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</row>
    <row r="384" spans="1:21" ht="17.25" thickBot="1" x14ac:dyDescent="0.3">
      <c r="A384" s="28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</row>
    <row r="385" spans="1:21" ht="17.25" thickBot="1" x14ac:dyDescent="0.3">
      <c r="A385" s="28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</row>
    <row r="386" spans="1:21" ht="17.25" thickBot="1" x14ac:dyDescent="0.3">
      <c r="A386" s="28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</row>
    <row r="387" spans="1:21" ht="17.25" thickBot="1" x14ac:dyDescent="0.3">
      <c r="A387" s="28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</row>
    <row r="388" spans="1:21" ht="17.25" thickBot="1" x14ac:dyDescent="0.3">
      <c r="A388" s="28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</row>
    <row r="389" spans="1:21" ht="17.25" thickBot="1" x14ac:dyDescent="0.3">
      <c r="A389" s="28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</row>
    <row r="390" spans="1:21" ht="17.25" thickBot="1" x14ac:dyDescent="0.3">
      <c r="A390" s="28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</row>
    <row r="391" spans="1:21" ht="17.25" thickBot="1" x14ac:dyDescent="0.3">
      <c r="A391" s="28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</row>
    <row r="392" spans="1:21" ht="17.25" thickBot="1" x14ac:dyDescent="0.3">
      <c r="A392" s="28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</row>
    <row r="393" spans="1:21" ht="17.25" thickBot="1" x14ac:dyDescent="0.3">
      <c r="A393" s="28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</row>
    <row r="394" spans="1:21" ht="17.25" thickBot="1" x14ac:dyDescent="0.3">
      <c r="A394" s="28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</row>
    <row r="395" spans="1:21" ht="17.25" thickBot="1" x14ac:dyDescent="0.3">
      <c r="A395" s="28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</row>
    <row r="396" spans="1:21" ht="17.25" thickBot="1" x14ac:dyDescent="0.3">
      <c r="A396" s="28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</row>
    <row r="397" spans="1:21" ht="17.25" thickBot="1" x14ac:dyDescent="0.3">
      <c r="A397" s="28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</row>
    <row r="398" spans="1:21" ht="17.25" thickBot="1" x14ac:dyDescent="0.3">
      <c r="A398" s="28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</row>
    <row r="399" spans="1:21" ht="17.25" thickBot="1" x14ac:dyDescent="0.3">
      <c r="A399" s="28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</row>
    <row r="400" spans="1:21" ht="17.25" thickBot="1" x14ac:dyDescent="0.3">
      <c r="A400" s="28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</row>
    <row r="401" spans="1:21" ht="17.25" thickBot="1" x14ac:dyDescent="0.3">
      <c r="A401" s="28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</row>
    <row r="402" spans="1:21" ht="17.25" thickBot="1" x14ac:dyDescent="0.3">
      <c r="A402" s="28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</row>
    <row r="403" spans="1:21" ht="17.25" thickBot="1" x14ac:dyDescent="0.3">
      <c r="A403" s="28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</row>
    <row r="404" spans="1:21" ht="17.25" thickBot="1" x14ac:dyDescent="0.3">
      <c r="A404" s="28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</row>
    <row r="405" spans="1:21" ht="17.25" thickBot="1" x14ac:dyDescent="0.3">
      <c r="A405" s="28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</row>
    <row r="406" spans="1:21" ht="17.25" thickBot="1" x14ac:dyDescent="0.3">
      <c r="A406" s="28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</row>
    <row r="407" spans="1:21" ht="17.25" thickBot="1" x14ac:dyDescent="0.3">
      <c r="A407" s="28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</row>
    <row r="408" spans="1:21" ht="17.25" thickBot="1" x14ac:dyDescent="0.3">
      <c r="A408" s="28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</row>
    <row r="409" spans="1:21" ht="17.25" thickBot="1" x14ac:dyDescent="0.3">
      <c r="A409" s="28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</row>
    <row r="410" spans="1:21" ht="17.25" thickBot="1" x14ac:dyDescent="0.3">
      <c r="A410" s="28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</row>
    <row r="411" spans="1:21" ht="17.25" thickBot="1" x14ac:dyDescent="0.3">
      <c r="A411" s="28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</row>
    <row r="412" spans="1:21" ht="17.25" thickBot="1" x14ac:dyDescent="0.3">
      <c r="A412" s="28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</row>
    <row r="413" spans="1:21" ht="17.25" thickBot="1" x14ac:dyDescent="0.3">
      <c r="A413" s="28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</row>
    <row r="414" spans="1:21" ht="17.25" thickBot="1" x14ac:dyDescent="0.3">
      <c r="A414" s="28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</row>
    <row r="415" spans="1:21" ht="17.25" thickBot="1" x14ac:dyDescent="0.3">
      <c r="A415" s="28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</row>
    <row r="416" spans="1:21" ht="17.25" thickBot="1" x14ac:dyDescent="0.3">
      <c r="A416" s="28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</row>
    <row r="417" spans="1:21" ht="17.25" thickBot="1" x14ac:dyDescent="0.3">
      <c r="A417" s="28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</row>
    <row r="418" spans="1:21" ht="17.25" thickBot="1" x14ac:dyDescent="0.3">
      <c r="A418" s="28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</row>
    <row r="419" spans="1:21" ht="17.25" thickBot="1" x14ac:dyDescent="0.3">
      <c r="A419" s="28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</row>
    <row r="420" spans="1:21" ht="17.25" thickBot="1" x14ac:dyDescent="0.3">
      <c r="A420" s="28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</row>
    <row r="421" spans="1:21" ht="17.25" thickBot="1" x14ac:dyDescent="0.3">
      <c r="A421" s="28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</row>
    <row r="422" spans="1:21" ht="17.25" thickBot="1" x14ac:dyDescent="0.3">
      <c r="A422" s="28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</row>
    <row r="423" spans="1:21" ht="17.25" thickBot="1" x14ac:dyDescent="0.3">
      <c r="A423" s="28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</row>
    <row r="424" spans="1:21" ht="17.25" thickBot="1" x14ac:dyDescent="0.3">
      <c r="A424" s="28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</row>
    <row r="425" spans="1:21" ht="17.25" thickBot="1" x14ac:dyDescent="0.3">
      <c r="A425" s="28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</row>
    <row r="426" spans="1:21" ht="17.25" thickBot="1" x14ac:dyDescent="0.3">
      <c r="A426" s="28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</row>
    <row r="427" spans="1:21" ht="17.25" thickBot="1" x14ac:dyDescent="0.3">
      <c r="A427" s="28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</row>
    <row r="428" spans="1:21" ht="17.25" thickBot="1" x14ac:dyDescent="0.3">
      <c r="A428" s="28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</row>
    <row r="429" spans="1:21" ht="17.25" thickBot="1" x14ac:dyDescent="0.3">
      <c r="A429" s="28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</row>
    <row r="430" spans="1:21" ht="17.25" thickBot="1" x14ac:dyDescent="0.3">
      <c r="A430" s="28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</row>
    <row r="431" spans="1:21" ht="17.25" thickBot="1" x14ac:dyDescent="0.3">
      <c r="A431" s="28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</row>
    <row r="432" spans="1:21" ht="17.25" thickBot="1" x14ac:dyDescent="0.3">
      <c r="A432" s="28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</row>
    <row r="433" spans="1:21" ht="17.25" thickBot="1" x14ac:dyDescent="0.3">
      <c r="A433" s="28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</row>
    <row r="434" spans="1:21" ht="17.25" thickBot="1" x14ac:dyDescent="0.3">
      <c r="A434" s="28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</row>
    <row r="435" spans="1:21" ht="17.25" thickBot="1" x14ac:dyDescent="0.3">
      <c r="A435" s="28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</row>
    <row r="436" spans="1:21" ht="17.25" thickBot="1" x14ac:dyDescent="0.3">
      <c r="A436" s="28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</row>
    <row r="437" spans="1:21" ht="17.25" thickBot="1" x14ac:dyDescent="0.3">
      <c r="A437" s="28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</row>
    <row r="438" spans="1:21" ht="17.25" thickBot="1" x14ac:dyDescent="0.3">
      <c r="A438" s="28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</row>
    <row r="439" spans="1:21" ht="17.25" thickBot="1" x14ac:dyDescent="0.3">
      <c r="A439" s="28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</row>
    <row r="440" spans="1:21" ht="17.25" thickBot="1" x14ac:dyDescent="0.3">
      <c r="A440" s="28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</row>
    <row r="441" spans="1:21" ht="17.25" thickBot="1" x14ac:dyDescent="0.3">
      <c r="A441" s="28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</row>
    <row r="442" spans="1:21" ht="17.25" thickBot="1" x14ac:dyDescent="0.3">
      <c r="A442" s="28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</row>
    <row r="443" spans="1:21" ht="17.25" thickBot="1" x14ac:dyDescent="0.3">
      <c r="A443" s="28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</row>
    <row r="444" spans="1:21" ht="17.25" thickBot="1" x14ac:dyDescent="0.3">
      <c r="A444" s="28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</row>
    <row r="445" spans="1:21" ht="17.25" thickBot="1" x14ac:dyDescent="0.3">
      <c r="A445" s="28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</row>
    <row r="446" spans="1:21" ht="17.25" thickBot="1" x14ac:dyDescent="0.3">
      <c r="A446" s="28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</row>
    <row r="447" spans="1:21" ht="17.25" thickBot="1" x14ac:dyDescent="0.3">
      <c r="A447" s="28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</row>
    <row r="448" spans="1:21" ht="17.25" thickBot="1" x14ac:dyDescent="0.3">
      <c r="A448" s="28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</row>
    <row r="449" spans="1:21" ht="17.25" thickBot="1" x14ac:dyDescent="0.3">
      <c r="A449" s="28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</row>
    <row r="450" spans="1:21" ht="17.25" thickBot="1" x14ac:dyDescent="0.3">
      <c r="A450" s="28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</row>
    <row r="451" spans="1:21" ht="17.25" thickBot="1" x14ac:dyDescent="0.3">
      <c r="A451" s="28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</row>
    <row r="452" spans="1:21" ht="17.25" thickBot="1" x14ac:dyDescent="0.3">
      <c r="A452" s="28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</row>
    <row r="453" spans="1:21" ht="17.25" thickBot="1" x14ac:dyDescent="0.3">
      <c r="A453" s="28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</row>
    <row r="454" spans="1:21" ht="17.25" thickBot="1" x14ac:dyDescent="0.3">
      <c r="A454" s="28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</row>
    <row r="455" spans="1:21" ht="17.25" thickBot="1" x14ac:dyDescent="0.3">
      <c r="A455" s="28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</row>
    <row r="456" spans="1:21" ht="17.25" thickBot="1" x14ac:dyDescent="0.3">
      <c r="A456" s="28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</row>
    <row r="457" spans="1:21" ht="17.25" thickBot="1" x14ac:dyDescent="0.3">
      <c r="A457" s="28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</row>
    <row r="458" spans="1:21" ht="17.25" thickBot="1" x14ac:dyDescent="0.3">
      <c r="A458" s="28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</row>
    <row r="459" spans="1:21" ht="17.25" thickBot="1" x14ac:dyDescent="0.3">
      <c r="A459" s="28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</row>
    <row r="460" spans="1:21" ht="17.25" thickBot="1" x14ac:dyDescent="0.3">
      <c r="A460" s="28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</row>
    <row r="461" spans="1:21" ht="17.25" thickBot="1" x14ac:dyDescent="0.3">
      <c r="A461" s="28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</row>
    <row r="462" spans="1:21" ht="17.25" thickBot="1" x14ac:dyDescent="0.3">
      <c r="A462" s="28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</row>
    <row r="463" spans="1:21" ht="17.25" thickBot="1" x14ac:dyDescent="0.3">
      <c r="A463" s="28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</row>
    <row r="464" spans="1:21" ht="17.25" thickBot="1" x14ac:dyDescent="0.3">
      <c r="A464" s="28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</row>
    <row r="465" spans="1:21" ht="17.25" thickBot="1" x14ac:dyDescent="0.3">
      <c r="A465" s="28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</row>
    <row r="466" spans="1:21" ht="17.25" thickBot="1" x14ac:dyDescent="0.3">
      <c r="A466" s="28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</row>
    <row r="467" spans="1:21" ht="17.25" thickBot="1" x14ac:dyDescent="0.3">
      <c r="A467" s="28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</row>
    <row r="468" spans="1:21" ht="17.25" thickBot="1" x14ac:dyDescent="0.3">
      <c r="A468" s="28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</row>
    <row r="469" spans="1:21" ht="17.25" thickBot="1" x14ac:dyDescent="0.3">
      <c r="A469" s="28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</row>
    <row r="470" spans="1:21" ht="17.25" thickBot="1" x14ac:dyDescent="0.3">
      <c r="A470" s="28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</row>
    <row r="471" spans="1:21" ht="17.25" thickBot="1" x14ac:dyDescent="0.3">
      <c r="A471" s="28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</row>
    <row r="472" spans="1:21" ht="17.25" thickBot="1" x14ac:dyDescent="0.3">
      <c r="A472" s="28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</row>
    <row r="473" spans="1:21" ht="17.25" thickBot="1" x14ac:dyDescent="0.3">
      <c r="A473" s="28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</row>
    <row r="474" spans="1:21" ht="17.25" thickBot="1" x14ac:dyDescent="0.3">
      <c r="A474" s="28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</row>
    <row r="475" spans="1:21" ht="17.25" thickBot="1" x14ac:dyDescent="0.3">
      <c r="A475" s="28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</row>
    <row r="476" spans="1:21" ht="17.25" thickBot="1" x14ac:dyDescent="0.3">
      <c r="A476" s="28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</row>
    <row r="477" spans="1:21" ht="17.25" thickBot="1" x14ac:dyDescent="0.3">
      <c r="A477" s="28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</row>
    <row r="478" spans="1:21" ht="17.25" thickBot="1" x14ac:dyDescent="0.3">
      <c r="A478" s="28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</row>
    <row r="479" spans="1:21" ht="17.25" thickBot="1" x14ac:dyDescent="0.3">
      <c r="A479" s="28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</row>
    <row r="480" spans="1:21" ht="17.25" thickBot="1" x14ac:dyDescent="0.3">
      <c r="A480" s="28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</row>
    <row r="481" spans="1:21" ht="17.25" thickBot="1" x14ac:dyDescent="0.3">
      <c r="A481" s="28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</row>
    <row r="482" spans="1:21" ht="17.25" thickBot="1" x14ac:dyDescent="0.3">
      <c r="A482" s="28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</row>
    <row r="483" spans="1:21" ht="17.25" thickBot="1" x14ac:dyDescent="0.3">
      <c r="A483" s="28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</row>
    <row r="484" spans="1:21" ht="17.25" thickBot="1" x14ac:dyDescent="0.3">
      <c r="A484" s="28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</row>
    <row r="485" spans="1:21" ht="17.25" thickBot="1" x14ac:dyDescent="0.3">
      <c r="A485" s="28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</row>
    <row r="486" spans="1:21" ht="17.25" thickBot="1" x14ac:dyDescent="0.3">
      <c r="A486" s="28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</row>
    <row r="487" spans="1:21" ht="17.25" thickBot="1" x14ac:dyDescent="0.3">
      <c r="A487" s="28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</row>
    <row r="488" spans="1:21" ht="17.25" thickBot="1" x14ac:dyDescent="0.3">
      <c r="A488" s="28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</row>
    <row r="489" spans="1:21" ht="17.25" thickBot="1" x14ac:dyDescent="0.3">
      <c r="A489" s="28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</row>
    <row r="490" spans="1:21" ht="17.25" thickBot="1" x14ac:dyDescent="0.3">
      <c r="A490" s="28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</row>
    <row r="491" spans="1:21" ht="17.25" thickBot="1" x14ac:dyDescent="0.3">
      <c r="A491" s="28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</row>
    <row r="492" spans="1:21" ht="17.25" thickBot="1" x14ac:dyDescent="0.3">
      <c r="A492" s="28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</row>
    <row r="493" spans="1:21" ht="17.25" thickBot="1" x14ac:dyDescent="0.3">
      <c r="A493" s="28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</row>
    <row r="494" spans="1:21" ht="17.25" thickBot="1" x14ac:dyDescent="0.3">
      <c r="A494" s="28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</row>
    <row r="495" spans="1:21" ht="17.25" thickBot="1" x14ac:dyDescent="0.3">
      <c r="A495" s="28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</row>
    <row r="496" spans="1:21" ht="17.25" thickBot="1" x14ac:dyDescent="0.3">
      <c r="A496" s="28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</row>
    <row r="497" spans="1:21" ht="17.25" thickBot="1" x14ac:dyDescent="0.3">
      <c r="A497" s="28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</row>
    <row r="498" spans="1:21" ht="17.25" thickBot="1" x14ac:dyDescent="0.3">
      <c r="A498" s="28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</row>
    <row r="499" spans="1:21" ht="17.25" thickBot="1" x14ac:dyDescent="0.3">
      <c r="A499" s="28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</row>
    <row r="500" spans="1:21" ht="17.25" thickBot="1" x14ac:dyDescent="0.3">
      <c r="A500" s="28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</row>
    <row r="501" spans="1:21" ht="17.25" thickBot="1" x14ac:dyDescent="0.3">
      <c r="A501" s="28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</row>
    <row r="502" spans="1:21" ht="17.25" thickBot="1" x14ac:dyDescent="0.3">
      <c r="A502" s="28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</row>
    <row r="503" spans="1:21" ht="17.25" thickBot="1" x14ac:dyDescent="0.3">
      <c r="A503" s="28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</row>
    <row r="504" spans="1:21" ht="17.25" thickBot="1" x14ac:dyDescent="0.3">
      <c r="A504" s="28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</row>
    <row r="505" spans="1:21" ht="17.25" thickBot="1" x14ac:dyDescent="0.3">
      <c r="A505" s="28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</row>
    <row r="506" spans="1:21" ht="17.25" thickBot="1" x14ac:dyDescent="0.3">
      <c r="A506" s="28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</row>
    <row r="507" spans="1:21" ht="17.25" thickBot="1" x14ac:dyDescent="0.3">
      <c r="A507" s="28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</row>
    <row r="508" spans="1:21" ht="17.25" thickBot="1" x14ac:dyDescent="0.3">
      <c r="A508" s="28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</row>
    <row r="509" spans="1:21" ht="17.25" thickBot="1" x14ac:dyDescent="0.3">
      <c r="A509" s="28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</row>
    <row r="510" spans="1:21" ht="17.25" thickBot="1" x14ac:dyDescent="0.3">
      <c r="A510" s="28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</row>
    <row r="511" spans="1:21" ht="17.25" thickBot="1" x14ac:dyDescent="0.3">
      <c r="A511" s="28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</row>
    <row r="512" spans="1:21" ht="17.25" thickBot="1" x14ac:dyDescent="0.3">
      <c r="A512" s="28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</row>
    <row r="513" spans="1:21" ht="17.25" thickBot="1" x14ac:dyDescent="0.3">
      <c r="A513" s="28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</row>
    <row r="514" spans="1:21" ht="17.25" thickBot="1" x14ac:dyDescent="0.3">
      <c r="A514" s="28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</row>
    <row r="515" spans="1:21" ht="17.25" thickBot="1" x14ac:dyDescent="0.3">
      <c r="A515" s="28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</row>
    <row r="516" spans="1:21" ht="17.25" thickBot="1" x14ac:dyDescent="0.3">
      <c r="A516" s="28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</row>
    <row r="517" spans="1:21" ht="17.25" thickBot="1" x14ac:dyDescent="0.3">
      <c r="A517" s="28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</row>
    <row r="518" spans="1:21" ht="17.25" thickBot="1" x14ac:dyDescent="0.3">
      <c r="A518" s="28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</row>
    <row r="519" spans="1:21" ht="17.25" thickBot="1" x14ac:dyDescent="0.3">
      <c r="A519" s="28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</row>
    <row r="520" spans="1:21" ht="17.25" thickBot="1" x14ac:dyDescent="0.3">
      <c r="A520" s="28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</row>
    <row r="521" spans="1:21" ht="17.25" thickBot="1" x14ac:dyDescent="0.3">
      <c r="A521" s="28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</row>
    <row r="522" spans="1:21" ht="17.25" thickBot="1" x14ac:dyDescent="0.3">
      <c r="A522" s="28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</row>
    <row r="523" spans="1:21" ht="17.25" thickBot="1" x14ac:dyDescent="0.3">
      <c r="A523" s="28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</row>
    <row r="524" spans="1:21" ht="17.25" thickBot="1" x14ac:dyDescent="0.3">
      <c r="A524" s="28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</row>
    <row r="525" spans="1:21" ht="17.25" thickBot="1" x14ac:dyDescent="0.3">
      <c r="A525" s="28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</row>
    <row r="526" spans="1:21" ht="17.25" thickBot="1" x14ac:dyDescent="0.3">
      <c r="A526" s="28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</row>
    <row r="527" spans="1:21" ht="17.25" thickBot="1" x14ac:dyDescent="0.3">
      <c r="A527" s="28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</row>
    <row r="528" spans="1:21" ht="17.25" thickBot="1" x14ac:dyDescent="0.3">
      <c r="A528" s="28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</row>
    <row r="529" spans="1:21" ht="17.25" thickBot="1" x14ac:dyDescent="0.3">
      <c r="A529" s="28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</row>
    <row r="530" spans="1:21" ht="17.25" thickBot="1" x14ac:dyDescent="0.3">
      <c r="A530" s="28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</row>
    <row r="531" spans="1:21" ht="17.25" thickBot="1" x14ac:dyDescent="0.3">
      <c r="A531" s="28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</row>
    <row r="532" spans="1:21" ht="17.25" thickBot="1" x14ac:dyDescent="0.3">
      <c r="A532" s="28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</row>
    <row r="533" spans="1:21" ht="17.25" thickBot="1" x14ac:dyDescent="0.3">
      <c r="A533" s="28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</row>
    <row r="534" spans="1:21" ht="17.25" thickBot="1" x14ac:dyDescent="0.3">
      <c r="A534" s="28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</row>
    <row r="535" spans="1:21" ht="17.25" thickBot="1" x14ac:dyDescent="0.3">
      <c r="A535" s="28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</row>
    <row r="536" spans="1:21" ht="17.25" thickBot="1" x14ac:dyDescent="0.3">
      <c r="A536" s="28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</row>
    <row r="537" spans="1:21" ht="17.25" thickBot="1" x14ac:dyDescent="0.3">
      <c r="A537" s="28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</row>
    <row r="538" spans="1:21" ht="17.25" thickBot="1" x14ac:dyDescent="0.3">
      <c r="A538" s="28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</row>
    <row r="539" spans="1:21" ht="17.25" thickBot="1" x14ac:dyDescent="0.3">
      <c r="A539" s="28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</row>
    <row r="540" spans="1:21" ht="17.25" thickBot="1" x14ac:dyDescent="0.3">
      <c r="A540" s="28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</row>
    <row r="541" spans="1:21" ht="17.25" thickBot="1" x14ac:dyDescent="0.3">
      <c r="A541" s="28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</row>
    <row r="542" spans="1:21" ht="17.25" thickBot="1" x14ac:dyDescent="0.3">
      <c r="A542" s="28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</row>
    <row r="543" spans="1:21" ht="17.25" thickBot="1" x14ac:dyDescent="0.3">
      <c r="A543" s="28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</row>
    <row r="544" spans="1:21" ht="17.25" thickBot="1" x14ac:dyDescent="0.3">
      <c r="A544" s="28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</row>
    <row r="545" spans="1:21" ht="17.25" thickBot="1" x14ac:dyDescent="0.3">
      <c r="A545" s="28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</row>
    <row r="546" spans="1:21" ht="17.25" thickBot="1" x14ac:dyDescent="0.3">
      <c r="A546" s="28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</row>
    <row r="547" spans="1:21" ht="17.25" thickBot="1" x14ac:dyDescent="0.3">
      <c r="A547" s="28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</row>
    <row r="548" spans="1:21" ht="17.25" thickBot="1" x14ac:dyDescent="0.3">
      <c r="A548" s="28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</row>
    <row r="549" spans="1:21" ht="17.25" thickBot="1" x14ac:dyDescent="0.3">
      <c r="A549" s="28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</row>
    <row r="550" spans="1:21" ht="17.25" thickBot="1" x14ac:dyDescent="0.3">
      <c r="A550" s="28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</row>
    <row r="551" spans="1:21" ht="17.25" thickBot="1" x14ac:dyDescent="0.3">
      <c r="A551" s="28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</row>
    <row r="552" spans="1:21" ht="17.25" thickBot="1" x14ac:dyDescent="0.3">
      <c r="A552" s="28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</row>
    <row r="553" spans="1:21" ht="17.25" thickBot="1" x14ac:dyDescent="0.3">
      <c r="A553" s="28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</row>
    <row r="554" spans="1:21" ht="17.25" thickBot="1" x14ac:dyDescent="0.3">
      <c r="A554" s="28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</row>
    <row r="555" spans="1:21" ht="17.25" thickBot="1" x14ac:dyDescent="0.3">
      <c r="A555" s="28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</row>
    <row r="556" spans="1:21" ht="17.25" thickBot="1" x14ac:dyDescent="0.3">
      <c r="A556" s="28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</row>
    <row r="557" spans="1:21" ht="17.25" thickBot="1" x14ac:dyDescent="0.3">
      <c r="A557" s="28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</row>
    <row r="558" spans="1:21" ht="17.25" thickBot="1" x14ac:dyDescent="0.3">
      <c r="A558" s="28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</row>
    <row r="559" spans="1:21" ht="17.25" thickBot="1" x14ac:dyDescent="0.3">
      <c r="A559" s="28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</row>
    <row r="560" spans="1:21" ht="17.25" thickBot="1" x14ac:dyDescent="0.3">
      <c r="A560" s="28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</row>
    <row r="561" spans="1:21" ht="17.25" thickBot="1" x14ac:dyDescent="0.3">
      <c r="A561" s="28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</row>
    <row r="562" spans="1:21" ht="17.25" thickBot="1" x14ac:dyDescent="0.3">
      <c r="A562" s="28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</row>
    <row r="563" spans="1:21" ht="17.25" thickBot="1" x14ac:dyDescent="0.3">
      <c r="A563" s="28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</row>
    <row r="564" spans="1:21" ht="17.25" thickBot="1" x14ac:dyDescent="0.3">
      <c r="A564" s="28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</row>
    <row r="565" spans="1:21" ht="17.25" thickBot="1" x14ac:dyDescent="0.3">
      <c r="A565" s="28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</row>
    <row r="566" spans="1:21" ht="17.25" thickBot="1" x14ac:dyDescent="0.3">
      <c r="A566" s="28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</row>
    <row r="567" spans="1:21" ht="17.25" thickBot="1" x14ac:dyDescent="0.3">
      <c r="A567" s="28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</row>
    <row r="568" spans="1:21" ht="17.25" thickBot="1" x14ac:dyDescent="0.3">
      <c r="A568" s="28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</row>
    <row r="569" spans="1:21" ht="17.25" thickBot="1" x14ac:dyDescent="0.3">
      <c r="A569" s="28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</row>
    <row r="570" spans="1:21" ht="17.25" thickBot="1" x14ac:dyDescent="0.3">
      <c r="A570" s="28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</row>
    <row r="571" spans="1:21" ht="17.25" thickBot="1" x14ac:dyDescent="0.3">
      <c r="A571" s="28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</row>
    <row r="572" spans="1:21" ht="17.25" thickBot="1" x14ac:dyDescent="0.3">
      <c r="A572" s="28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</row>
    <row r="573" spans="1:21" ht="17.25" thickBot="1" x14ac:dyDescent="0.3">
      <c r="A573" s="28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</row>
    <row r="574" spans="1:21" ht="17.25" thickBot="1" x14ac:dyDescent="0.3">
      <c r="A574" s="28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</row>
    <row r="575" spans="1:21" ht="17.25" thickBot="1" x14ac:dyDescent="0.3">
      <c r="A575" s="28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</row>
    <row r="576" spans="1:21" ht="17.25" thickBot="1" x14ac:dyDescent="0.3">
      <c r="A576" s="28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</row>
    <row r="577" spans="1:21" ht="17.25" thickBot="1" x14ac:dyDescent="0.3">
      <c r="A577" s="28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</row>
    <row r="578" spans="1:21" ht="17.25" thickBot="1" x14ac:dyDescent="0.3">
      <c r="A578" s="28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</row>
    <row r="579" spans="1:21" ht="17.25" thickBot="1" x14ac:dyDescent="0.3">
      <c r="A579" s="28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</row>
    <row r="580" spans="1:21" ht="17.25" thickBot="1" x14ac:dyDescent="0.3">
      <c r="A580" s="28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</row>
    <row r="581" spans="1:21" ht="17.25" thickBot="1" x14ac:dyDescent="0.3">
      <c r="A581" s="28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</row>
    <row r="582" spans="1:21" ht="17.25" thickBot="1" x14ac:dyDescent="0.3">
      <c r="A582" s="28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</row>
    <row r="583" spans="1:21" ht="17.25" thickBot="1" x14ac:dyDescent="0.3">
      <c r="A583" s="28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</row>
    <row r="584" spans="1:21" ht="17.25" thickBot="1" x14ac:dyDescent="0.3">
      <c r="A584" s="28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</row>
    <row r="585" spans="1:21" ht="17.25" thickBot="1" x14ac:dyDescent="0.3">
      <c r="A585" s="28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</row>
    <row r="586" spans="1:21" ht="17.25" thickBot="1" x14ac:dyDescent="0.3">
      <c r="A586" s="28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</row>
    <row r="587" spans="1:21" ht="17.25" thickBot="1" x14ac:dyDescent="0.3">
      <c r="A587" s="28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</row>
    <row r="588" spans="1:21" ht="17.25" thickBot="1" x14ac:dyDescent="0.3">
      <c r="A588" s="28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</row>
    <row r="589" spans="1:21" ht="17.25" thickBot="1" x14ac:dyDescent="0.3">
      <c r="A589" s="28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</row>
    <row r="590" spans="1:21" ht="17.25" thickBot="1" x14ac:dyDescent="0.3">
      <c r="A590" s="28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</row>
    <row r="591" spans="1:21" ht="17.25" thickBot="1" x14ac:dyDescent="0.3">
      <c r="A591" s="28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</row>
    <row r="592" spans="1:21" ht="17.25" thickBot="1" x14ac:dyDescent="0.3">
      <c r="A592" s="28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</row>
    <row r="593" spans="1:21" ht="17.25" thickBot="1" x14ac:dyDescent="0.3">
      <c r="A593" s="28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</row>
    <row r="594" spans="1:21" ht="17.25" thickBot="1" x14ac:dyDescent="0.3">
      <c r="A594" s="28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</row>
    <row r="595" spans="1:21" ht="17.25" thickBot="1" x14ac:dyDescent="0.3">
      <c r="A595" s="28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</row>
    <row r="596" spans="1:21" ht="17.25" thickBot="1" x14ac:dyDescent="0.3">
      <c r="A596" s="28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</row>
    <row r="597" spans="1:21" ht="17.25" thickBot="1" x14ac:dyDescent="0.3">
      <c r="A597" s="28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</row>
    <row r="598" spans="1:21" ht="17.25" thickBot="1" x14ac:dyDescent="0.3">
      <c r="A598" s="28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</row>
    <row r="599" spans="1:21" ht="17.25" thickBot="1" x14ac:dyDescent="0.3">
      <c r="A599" s="28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</row>
    <row r="600" spans="1:21" ht="17.25" thickBot="1" x14ac:dyDescent="0.3">
      <c r="A600" s="28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</row>
    <row r="601" spans="1:21" ht="17.25" thickBot="1" x14ac:dyDescent="0.3">
      <c r="A601" s="28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</row>
    <row r="602" spans="1:21" ht="17.25" thickBot="1" x14ac:dyDescent="0.3">
      <c r="A602" s="28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</row>
    <row r="603" spans="1:21" ht="17.25" thickBot="1" x14ac:dyDescent="0.3">
      <c r="A603" s="28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</row>
    <row r="604" spans="1:21" ht="17.25" thickBot="1" x14ac:dyDescent="0.3">
      <c r="A604" s="28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</row>
    <row r="605" spans="1:21" ht="17.25" thickBot="1" x14ac:dyDescent="0.3">
      <c r="A605" s="28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</row>
    <row r="606" spans="1:21" ht="17.25" thickBot="1" x14ac:dyDescent="0.3">
      <c r="A606" s="28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</row>
    <row r="607" spans="1:21" ht="17.25" thickBot="1" x14ac:dyDescent="0.3">
      <c r="A607" s="28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</row>
    <row r="608" spans="1:21" ht="17.25" thickBot="1" x14ac:dyDescent="0.3">
      <c r="A608" s="28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</row>
    <row r="609" spans="1:21" ht="17.25" thickBot="1" x14ac:dyDescent="0.3">
      <c r="A609" s="28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</row>
    <row r="610" spans="1:21" ht="17.25" thickBot="1" x14ac:dyDescent="0.3">
      <c r="A610" s="28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</row>
    <row r="611" spans="1:21" ht="17.25" thickBot="1" x14ac:dyDescent="0.3">
      <c r="A611" s="28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</row>
    <row r="612" spans="1:21" ht="17.25" thickBot="1" x14ac:dyDescent="0.3">
      <c r="A612" s="28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</row>
    <row r="613" spans="1:21" ht="17.25" thickBot="1" x14ac:dyDescent="0.3">
      <c r="A613" s="28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</row>
    <row r="614" spans="1:21" ht="17.25" thickBot="1" x14ac:dyDescent="0.3">
      <c r="A614" s="28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</row>
    <row r="615" spans="1:21" ht="17.25" thickBot="1" x14ac:dyDescent="0.3">
      <c r="A615" s="28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</row>
    <row r="616" spans="1:21" ht="17.25" thickBot="1" x14ac:dyDescent="0.3">
      <c r="A616" s="28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</row>
    <row r="617" spans="1:21" ht="17.25" thickBot="1" x14ac:dyDescent="0.3">
      <c r="A617" s="28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</row>
    <row r="618" spans="1:21" ht="17.25" thickBot="1" x14ac:dyDescent="0.3">
      <c r="A618" s="28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</row>
    <row r="619" spans="1:21" ht="17.25" thickBot="1" x14ac:dyDescent="0.3">
      <c r="A619" s="28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</row>
    <row r="620" spans="1:21" ht="17.25" thickBot="1" x14ac:dyDescent="0.3">
      <c r="A620" s="28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</row>
    <row r="621" spans="1:21" ht="17.25" thickBot="1" x14ac:dyDescent="0.3">
      <c r="A621" s="28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</row>
    <row r="622" spans="1:21" ht="17.25" thickBot="1" x14ac:dyDescent="0.3">
      <c r="A622" s="28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</row>
    <row r="623" spans="1:21" ht="17.25" thickBot="1" x14ac:dyDescent="0.3">
      <c r="A623" s="28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</row>
    <row r="624" spans="1:21" ht="17.25" thickBot="1" x14ac:dyDescent="0.3">
      <c r="A624" s="28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</row>
    <row r="625" spans="1:21" ht="17.25" thickBot="1" x14ac:dyDescent="0.3">
      <c r="A625" s="28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</row>
    <row r="626" spans="1:21" ht="17.25" thickBot="1" x14ac:dyDescent="0.3">
      <c r="A626" s="28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</row>
    <row r="627" spans="1:21" ht="17.25" thickBot="1" x14ac:dyDescent="0.3">
      <c r="A627" s="28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</row>
    <row r="628" spans="1:21" ht="17.25" thickBot="1" x14ac:dyDescent="0.3">
      <c r="A628" s="28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</row>
    <row r="629" spans="1:21" ht="17.25" thickBot="1" x14ac:dyDescent="0.3">
      <c r="A629" s="28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</row>
    <row r="630" spans="1:21" ht="17.25" thickBot="1" x14ac:dyDescent="0.3">
      <c r="A630" s="28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</row>
    <row r="631" spans="1:21" ht="17.25" thickBot="1" x14ac:dyDescent="0.3">
      <c r="A631" s="28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</row>
    <row r="632" spans="1:21" ht="17.25" thickBot="1" x14ac:dyDescent="0.3">
      <c r="A632" s="28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</row>
    <row r="633" spans="1:21" ht="17.25" thickBot="1" x14ac:dyDescent="0.3">
      <c r="A633" s="28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</row>
    <row r="634" spans="1:21" ht="17.25" thickBot="1" x14ac:dyDescent="0.3">
      <c r="A634" s="28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</row>
    <row r="635" spans="1:21" ht="17.25" thickBot="1" x14ac:dyDescent="0.3">
      <c r="A635" s="28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</row>
    <row r="636" spans="1:21" ht="17.25" thickBot="1" x14ac:dyDescent="0.3">
      <c r="A636" s="28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</row>
    <row r="637" spans="1:21" ht="17.25" thickBot="1" x14ac:dyDescent="0.3">
      <c r="A637" s="28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</row>
    <row r="638" spans="1:21" ht="17.25" thickBot="1" x14ac:dyDescent="0.3">
      <c r="A638" s="28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</row>
    <row r="639" spans="1:21" ht="17.25" thickBot="1" x14ac:dyDescent="0.3">
      <c r="A639" s="28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</row>
    <row r="640" spans="1:21" ht="17.25" thickBot="1" x14ac:dyDescent="0.3">
      <c r="A640" s="28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</row>
    <row r="641" spans="1:21" ht="17.25" thickBot="1" x14ac:dyDescent="0.3">
      <c r="A641" s="28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</row>
    <row r="642" spans="1:21" ht="17.25" thickBot="1" x14ac:dyDescent="0.3">
      <c r="A642" s="28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</row>
    <row r="643" spans="1:21" ht="17.25" thickBot="1" x14ac:dyDescent="0.3">
      <c r="A643" s="28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</row>
    <row r="644" spans="1:21" ht="17.25" thickBot="1" x14ac:dyDescent="0.3">
      <c r="A644" s="28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</row>
    <row r="645" spans="1:21" ht="17.25" thickBot="1" x14ac:dyDescent="0.3">
      <c r="A645" s="28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</row>
    <row r="646" spans="1:21" ht="17.25" thickBot="1" x14ac:dyDescent="0.3">
      <c r="A646" s="28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</row>
    <row r="647" spans="1:21" ht="17.25" thickBot="1" x14ac:dyDescent="0.3">
      <c r="A647" s="28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</row>
    <row r="648" spans="1:21" ht="17.25" thickBot="1" x14ac:dyDescent="0.3">
      <c r="A648" s="28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</row>
    <row r="649" spans="1:21" ht="17.25" thickBot="1" x14ac:dyDescent="0.3">
      <c r="A649" s="28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</row>
    <row r="650" spans="1:21" ht="17.25" thickBot="1" x14ac:dyDescent="0.3">
      <c r="A650" s="28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</row>
    <row r="651" spans="1:21" ht="17.25" thickBot="1" x14ac:dyDescent="0.3">
      <c r="A651" s="28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</row>
    <row r="652" spans="1:21" ht="17.25" thickBot="1" x14ac:dyDescent="0.3">
      <c r="A652" s="28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</row>
    <row r="653" spans="1:21" ht="17.25" thickBot="1" x14ac:dyDescent="0.3">
      <c r="A653" s="28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</row>
    <row r="654" spans="1:21" ht="17.25" thickBot="1" x14ac:dyDescent="0.3">
      <c r="A654" s="28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</row>
    <row r="655" spans="1:21" ht="17.25" thickBot="1" x14ac:dyDescent="0.3">
      <c r="A655" s="28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</row>
    <row r="656" spans="1:21" ht="17.25" thickBot="1" x14ac:dyDescent="0.3">
      <c r="A656" s="28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</row>
    <row r="657" spans="1:21" ht="17.25" thickBot="1" x14ac:dyDescent="0.3">
      <c r="A657" s="28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</row>
    <row r="658" spans="1:21" ht="17.25" thickBot="1" x14ac:dyDescent="0.3">
      <c r="A658" s="28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</row>
    <row r="659" spans="1:21" ht="17.25" thickBot="1" x14ac:dyDescent="0.3">
      <c r="A659" s="28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</row>
    <row r="660" spans="1:21" ht="17.25" thickBot="1" x14ac:dyDescent="0.3">
      <c r="A660" s="28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</row>
    <row r="661" spans="1:21" ht="17.25" thickBot="1" x14ac:dyDescent="0.3">
      <c r="A661" s="28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</row>
    <row r="662" spans="1:21" ht="17.25" thickBot="1" x14ac:dyDescent="0.3">
      <c r="A662" s="28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</row>
    <row r="663" spans="1:21" ht="17.25" thickBot="1" x14ac:dyDescent="0.3">
      <c r="A663" s="28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</row>
    <row r="664" spans="1:21" ht="17.25" thickBot="1" x14ac:dyDescent="0.3">
      <c r="A664" s="28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</row>
    <row r="665" spans="1:21" ht="17.25" thickBot="1" x14ac:dyDescent="0.3">
      <c r="A665" s="28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</row>
    <row r="666" spans="1:21" ht="17.25" thickBot="1" x14ac:dyDescent="0.3">
      <c r="A666" s="28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</row>
    <row r="667" spans="1:21" ht="17.25" thickBot="1" x14ac:dyDescent="0.3">
      <c r="A667" s="28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</row>
    <row r="668" spans="1:21" ht="17.25" thickBot="1" x14ac:dyDescent="0.3">
      <c r="A668" s="28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</row>
    <row r="669" spans="1:21" ht="17.25" thickBot="1" x14ac:dyDescent="0.3">
      <c r="A669" s="28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</row>
    <row r="670" spans="1:21" ht="17.25" thickBot="1" x14ac:dyDescent="0.3">
      <c r="A670" s="28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</row>
    <row r="671" spans="1:21" ht="17.25" thickBot="1" x14ac:dyDescent="0.3">
      <c r="A671" s="28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</row>
    <row r="672" spans="1:21" ht="17.25" thickBot="1" x14ac:dyDescent="0.3">
      <c r="A672" s="28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</row>
    <row r="673" spans="1:21" ht="17.25" thickBot="1" x14ac:dyDescent="0.3">
      <c r="A673" s="28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</row>
    <row r="674" spans="1:21" ht="17.25" thickBot="1" x14ac:dyDescent="0.3">
      <c r="A674" s="28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</row>
    <row r="675" spans="1:21" ht="17.25" thickBot="1" x14ac:dyDescent="0.3">
      <c r="A675" s="28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</row>
    <row r="676" spans="1:21" ht="17.25" thickBot="1" x14ac:dyDescent="0.3">
      <c r="A676" s="28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</row>
    <row r="677" spans="1:21" ht="17.25" thickBot="1" x14ac:dyDescent="0.3">
      <c r="A677" s="28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</row>
    <row r="678" spans="1:21" ht="17.25" thickBot="1" x14ac:dyDescent="0.3">
      <c r="A678" s="28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</row>
    <row r="679" spans="1:21" ht="17.25" thickBot="1" x14ac:dyDescent="0.3">
      <c r="A679" s="28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</row>
    <row r="680" spans="1:21" ht="17.25" thickBot="1" x14ac:dyDescent="0.3">
      <c r="A680" s="28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</row>
    <row r="681" spans="1:21" ht="17.25" thickBot="1" x14ac:dyDescent="0.3">
      <c r="A681" s="28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</row>
    <row r="682" spans="1:21" ht="17.25" thickBot="1" x14ac:dyDescent="0.3">
      <c r="A682" s="28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</row>
    <row r="683" spans="1:21" ht="17.25" thickBot="1" x14ac:dyDescent="0.3">
      <c r="A683" s="28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</row>
    <row r="684" spans="1:21" ht="17.25" thickBot="1" x14ac:dyDescent="0.3">
      <c r="A684" s="28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</row>
    <row r="685" spans="1:21" ht="17.25" thickBot="1" x14ac:dyDescent="0.3">
      <c r="A685" s="28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</row>
    <row r="686" spans="1:21" ht="17.25" thickBot="1" x14ac:dyDescent="0.3">
      <c r="A686" s="28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</row>
    <row r="687" spans="1:21" ht="17.25" thickBot="1" x14ac:dyDescent="0.3">
      <c r="A687" s="28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</row>
    <row r="688" spans="1:21" ht="17.25" thickBot="1" x14ac:dyDescent="0.3">
      <c r="A688" s="28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</row>
    <row r="689" spans="1:21" ht="17.25" thickBot="1" x14ac:dyDescent="0.3">
      <c r="A689" s="28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</row>
    <row r="690" spans="1:21" ht="17.25" thickBot="1" x14ac:dyDescent="0.3">
      <c r="A690" s="28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</row>
    <row r="691" spans="1:21" ht="17.25" thickBot="1" x14ac:dyDescent="0.3">
      <c r="A691" s="28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</row>
    <row r="692" spans="1:21" ht="17.25" thickBot="1" x14ac:dyDescent="0.3">
      <c r="A692" s="28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</row>
    <row r="693" spans="1:21" ht="17.25" thickBot="1" x14ac:dyDescent="0.3">
      <c r="A693" s="28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</row>
    <row r="694" spans="1:21" ht="17.25" thickBot="1" x14ac:dyDescent="0.3">
      <c r="A694" s="28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</row>
    <row r="695" spans="1:21" ht="17.25" thickBot="1" x14ac:dyDescent="0.3">
      <c r="A695" s="28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</row>
    <row r="696" spans="1:21" ht="17.25" thickBot="1" x14ac:dyDescent="0.3">
      <c r="A696" s="28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</row>
    <row r="697" spans="1:21" ht="17.25" thickBot="1" x14ac:dyDescent="0.3">
      <c r="A697" s="28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</row>
    <row r="698" spans="1:21" ht="17.25" thickBot="1" x14ac:dyDescent="0.3">
      <c r="A698" s="28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</row>
    <row r="699" spans="1:21" ht="17.25" thickBot="1" x14ac:dyDescent="0.3">
      <c r="A699" s="28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</row>
    <row r="700" spans="1:21" ht="17.25" thickBot="1" x14ac:dyDescent="0.3">
      <c r="A700" s="28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</row>
    <row r="701" spans="1:21" ht="17.25" thickBot="1" x14ac:dyDescent="0.3">
      <c r="A701" s="28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</row>
    <row r="702" spans="1:21" ht="17.25" thickBot="1" x14ac:dyDescent="0.3">
      <c r="A702" s="28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</row>
    <row r="703" spans="1:21" ht="17.25" thickBot="1" x14ac:dyDescent="0.3">
      <c r="A703" s="28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</row>
    <row r="704" spans="1:21" ht="17.25" thickBot="1" x14ac:dyDescent="0.3">
      <c r="A704" s="28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</row>
    <row r="705" spans="1:21" ht="17.25" thickBot="1" x14ac:dyDescent="0.3">
      <c r="A705" s="28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</row>
    <row r="706" spans="1:21" ht="17.25" thickBot="1" x14ac:dyDescent="0.3">
      <c r="A706" s="28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</row>
    <row r="707" spans="1:21" ht="17.25" thickBot="1" x14ac:dyDescent="0.3">
      <c r="A707" s="28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</row>
    <row r="708" spans="1:21" ht="17.25" thickBot="1" x14ac:dyDescent="0.3">
      <c r="A708" s="28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</row>
    <row r="709" spans="1:21" ht="17.25" thickBot="1" x14ac:dyDescent="0.3">
      <c r="A709" s="28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</row>
    <row r="710" spans="1:21" ht="17.25" thickBot="1" x14ac:dyDescent="0.3">
      <c r="A710" s="28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</row>
    <row r="711" spans="1:21" ht="17.25" thickBot="1" x14ac:dyDescent="0.3">
      <c r="A711" s="28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</row>
    <row r="712" spans="1:21" ht="17.25" thickBot="1" x14ac:dyDescent="0.3">
      <c r="A712" s="28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</row>
    <row r="713" spans="1:21" ht="17.25" thickBot="1" x14ac:dyDescent="0.3">
      <c r="A713" s="28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</row>
    <row r="714" spans="1:21" ht="17.25" thickBot="1" x14ac:dyDescent="0.3">
      <c r="A714" s="28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</row>
    <row r="715" spans="1:21" ht="17.25" thickBot="1" x14ac:dyDescent="0.3">
      <c r="A715" s="28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</row>
    <row r="716" spans="1:21" ht="17.25" thickBot="1" x14ac:dyDescent="0.3">
      <c r="A716" s="28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</row>
    <row r="717" spans="1:21" ht="17.25" thickBot="1" x14ac:dyDescent="0.3">
      <c r="A717" s="28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</row>
    <row r="718" spans="1:21" ht="17.25" thickBot="1" x14ac:dyDescent="0.3">
      <c r="A718" s="28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</row>
    <row r="719" spans="1:21" ht="17.25" thickBot="1" x14ac:dyDescent="0.3">
      <c r="A719" s="28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</row>
    <row r="720" spans="1:21" ht="17.25" thickBot="1" x14ac:dyDescent="0.3">
      <c r="A720" s="28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</row>
    <row r="721" spans="1:21" ht="17.25" thickBot="1" x14ac:dyDescent="0.3">
      <c r="A721" s="28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</row>
    <row r="722" spans="1:21" ht="17.25" thickBot="1" x14ac:dyDescent="0.3">
      <c r="A722" s="28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</row>
    <row r="723" spans="1:21" ht="17.25" thickBot="1" x14ac:dyDescent="0.3">
      <c r="A723" s="28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</row>
    <row r="724" spans="1:21" ht="17.25" thickBot="1" x14ac:dyDescent="0.3">
      <c r="A724" s="28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</row>
    <row r="725" spans="1:21" ht="17.25" thickBot="1" x14ac:dyDescent="0.3">
      <c r="A725" s="28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</row>
    <row r="726" spans="1:21" ht="17.25" thickBot="1" x14ac:dyDescent="0.3">
      <c r="A726" s="28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</row>
    <row r="727" spans="1:21" ht="17.25" thickBot="1" x14ac:dyDescent="0.3">
      <c r="A727" s="28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</row>
    <row r="728" spans="1:21" ht="17.25" thickBot="1" x14ac:dyDescent="0.3">
      <c r="A728" s="28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</row>
    <row r="729" spans="1:21" ht="17.25" thickBot="1" x14ac:dyDescent="0.3">
      <c r="A729" s="28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</row>
    <row r="730" spans="1:21" ht="17.25" thickBot="1" x14ac:dyDescent="0.3">
      <c r="A730" s="28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</row>
    <row r="731" spans="1:21" ht="17.25" thickBot="1" x14ac:dyDescent="0.3">
      <c r="A731" s="28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</row>
    <row r="732" spans="1:21" ht="17.25" thickBot="1" x14ac:dyDescent="0.3">
      <c r="A732" s="28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</row>
    <row r="733" spans="1:21" ht="17.25" thickBot="1" x14ac:dyDescent="0.3">
      <c r="A733" s="28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</row>
    <row r="734" spans="1:21" ht="17.25" thickBot="1" x14ac:dyDescent="0.3">
      <c r="A734" s="28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</row>
    <row r="735" spans="1:21" ht="17.25" thickBot="1" x14ac:dyDescent="0.3">
      <c r="A735" s="28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</row>
    <row r="736" spans="1:21" ht="17.25" thickBot="1" x14ac:dyDescent="0.3">
      <c r="A736" s="28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</row>
    <row r="737" spans="1:21" ht="17.25" thickBot="1" x14ac:dyDescent="0.3">
      <c r="A737" s="28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</row>
    <row r="738" spans="1:21" ht="17.25" thickBot="1" x14ac:dyDescent="0.3">
      <c r="A738" s="28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</row>
    <row r="739" spans="1:21" ht="17.25" thickBot="1" x14ac:dyDescent="0.3">
      <c r="A739" s="28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</row>
    <row r="740" spans="1:21" ht="17.25" thickBot="1" x14ac:dyDescent="0.3">
      <c r="A740" s="28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</row>
    <row r="741" spans="1:21" ht="17.25" thickBot="1" x14ac:dyDescent="0.3">
      <c r="A741" s="28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</row>
    <row r="742" spans="1:21" ht="17.25" thickBot="1" x14ac:dyDescent="0.3">
      <c r="A742" s="28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</row>
    <row r="743" spans="1:21" ht="17.25" thickBot="1" x14ac:dyDescent="0.3">
      <c r="A743" s="28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</row>
    <row r="744" spans="1:21" ht="17.25" thickBot="1" x14ac:dyDescent="0.3">
      <c r="A744" s="28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</row>
    <row r="745" spans="1:21" ht="17.25" thickBot="1" x14ac:dyDescent="0.3">
      <c r="A745" s="28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</row>
    <row r="746" spans="1:21" ht="17.25" thickBot="1" x14ac:dyDescent="0.3">
      <c r="A746" s="28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</row>
    <row r="747" spans="1:21" ht="17.25" thickBot="1" x14ac:dyDescent="0.3">
      <c r="A747" s="28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</row>
    <row r="748" spans="1:21" ht="17.25" thickBot="1" x14ac:dyDescent="0.3">
      <c r="A748" s="28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</row>
    <row r="749" spans="1:21" ht="17.25" thickBot="1" x14ac:dyDescent="0.3">
      <c r="A749" s="28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</row>
    <row r="750" spans="1:21" ht="17.25" thickBot="1" x14ac:dyDescent="0.3">
      <c r="A750" s="28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</row>
    <row r="751" spans="1:21" ht="17.25" thickBot="1" x14ac:dyDescent="0.3">
      <c r="A751" s="28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</row>
    <row r="752" spans="1:21" ht="17.25" thickBot="1" x14ac:dyDescent="0.3">
      <c r="A752" s="28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</row>
    <row r="753" spans="1:21" ht="17.25" thickBot="1" x14ac:dyDescent="0.3">
      <c r="A753" s="28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</row>
    <row r="754" spans="1:21" ht="17.25" thickBot="1" x14ac:dyDescent="0.3">
      <c r="A754" s="28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</row>
    <row r="755" spans="1:21" ht="17.25" thickBot="1" x14ac:dyDescent="0.3">
      <c r="A755" s="28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</row>
    <row r="756" spans="1:21" ht="17.25" thickBot="1" x14ac:dyDescent="0.3">
      <c r="A756" s="28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</row>
    <row r="757" spans="1:21" ht="17.25" thickBot="1" x14ac:dyDescent="0.3">
      <c r="A757" s="28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</row>
    <row r="758" spans="1:21" ht="17.25" thickBot="1" x14ac:dyDescent="0.3">
      <c r="A758" s="28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</row>
    <row r="759" spans="1:21" ht="17.25" thickBot="1" x14ac:dyDescent="0.3">
      <c r="A759" s="28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</row>
    <row r="760" spans="1:21" ht="17.25" thickBot="1" x14ac:dyDescent="0.3">
      <c r="A760" s="28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</row>
    <row r="761" spans="1:21" ht="17.25" thickBot="1" x14ac:dyDescent="0.3">
      <c r="A761" s="28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</row>
    <row r="762" spans="1:21" ht="17.25" thickBot="1" x14ac:dyDescent="0.3">
      <c r="A762" s="28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</row>
    <row r="763" spans="1:21" ht="17.25" thickBot="1" x14ac:dyDescent="0.3">
      <c r="A763" s="28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</row>
    <row r="764" spans="1:21" ht="17.25" thickBot="1" x14ac:dyDescent="0.3">
      <c r="A764" s="28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</row>
    <row r="765" spans="1:21" ht="17.25" thickBot="1" x14ac:dyDescent="0.3">
      <c r="A765" s="28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</row>
    <row r="766" spans="1:21" ht="17.25" thickBot="1" x14ac:dyDescent="0.3">
      <c r="A766" s="28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</row>
    <row r="767" spans="1:21" ht="17.25" thickBot="1" x14ac:dyDescent="0.3">
      <c r="A767" s="28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</row>
    <row r="768" spans="1:21" ht="17.25" thickBot="1" x14ac:dyDescent="0.3">
      <c r="A768" s="28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</row>
    <row r="769" spans="1:21" ht="17.25" thickBot="1" x14ac:dyDescent="0.3">
      <c r="A769" s="28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</row>
    <row r="770" spans="1:21" ht="17.25" thickBot="1" x14ac:dyDescent="0.3">
      <c r="A770" s="28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</row>
    <row r="771" spans="1:21" ht="17.25" thickBot="1" x14ac:dyDescent="0.3">
      <c r="A771" s="28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</row>
    <row r="772" spans="1:21" ht="17.25" thickBot="1" x14ac:dyDescent="0.3">
      <c r="A772" s="28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</row>
    <row r="773" spans="1:21" ht="17.25" thickBot="1" x14ac:dyDescent="0.3">
      <c r="A773" s="28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</row>
    <row r="774" spans="1:21" ht="17.25" thickBot="1" x14ac:dyDescent="0.3">
      <c r="A774" s="28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</row>
    <row r="775" spans="1:21" ht="17.25" thickBot="1" x14ac:dyDescent="0.3">
      <c r="A775" s="28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</row>
    <row r="776" spans="1:21" ht="17.25" thickBot="1" x14ac:dyDescent="0.3">
      <c r="A776" s="28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</row>
    <row r="777" spans="1:21" ht="17.25" thickBot="1" x14ac:dyDescent="0.3">
      <c r="A777" s="28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</row>
    <row r="778" spans="1:21" ht="17.25" thickBot="1" x14ac:dyDescent="0.3">
      <c r="A778" s="28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</row>
    <row r="779" spans="1:21" ht="17.25" thickBot="1" x14ac:dyDescent="0.3">
      <c r="A779" s="28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</row>
    <row r="780" spans="1:21" ht="17.25" thickBot="1" x14ac:dyDescent="0.3">
      <c r="A780" s="28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</row>
    <row r="781" spans="1:21" ht="17.25" thickBot="1" x14ac:dyDescent="0.3">
      <c r="A781" s="28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</row>
    <row r="782" spans="1:21" ht="17.25" thickBot="1" x14ac:dyDescent="0.3">
      <c r="A782" s="28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</row>
    <row r="783" spans="1:21" ht="17.25" thickBot="1" x14ac:dyDescent="0.3">
      <c r="A783" s="28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</row>
    <row r="784" spans="1:21" ht="17.25" thickBot="1" x14ac:dyDescent="0.3">
      <c r="A784" s="28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</row>
    <row r="785" spans="1:21" ht="17.25" thickBot="1" x14ac:dyDescent="0.3">
      <c r="A785" s="28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</row>
    <row r="786" spans="1:21" ht="17.25" thickBot="1" x14ac:dyDescent="0.3">
      <c r="A786" s="28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</row>
    <row r="787" spans="1:21" ht="17.25" thickBot="1" x14ac:dyDescent="0.3">
      <c r="A787" s="28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</row>
    <row r="788" spans="1:21" ht="17.25" thickBot="1" x14ac:dyDescent="0.3">
      <c r="A788" s="28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</row>
    <row r="789" spans="1:21" ht="17.25" thickBot="1" x14ac:dyDescent="0.3">
      <c r="A789" s="28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</row>
    <row r="790" spans="1:21" ht="17.25" thickBot="1" x14ac:dyDescent="0.3">
      <c r="A790" s="28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</row>
    <row r="791" spans="1:21" ht="17.25" thickBot="1" x14ac:dyDescent="0.3">
      <c r="A791" s="28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</row>
    <row r="792" spans="1:21" ht="17.25" thickBot="1" x14ac:dyDescent="0.3">
      <c r="A792" s="28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</row>
    <row r="793" spans="1:21" ht="17.25" thickBot="1" x14ac:dyDescent="0.3">
      <c r="A793" s="28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</row>
    <row r="794" spans="1:21" ht="17.25" thickBot="1" x14ac:dyDescent="0.3">
      <c r="A794" s="28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</row>
    <row r="795" spans="1:21" ht="17.25" thickBot="1" x14ac:dyDescent="0.3">
      <c r="A795" s="28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</row>
    <row r="796" spans="1:21" ht="17.25" thickBot="1" x14ac:dyDescent="0.3">
      <c r="A796" s="28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</row>
    <row r="797" spans="1:21" ht="17.25" thickBot="1" x14ac:dyDescent="0.3">
      <c r="A797" s="28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</row>
    <row r="798" spans="1:21" ht="17.25" thickBot="1" x14ac:dyDescent="0.3">
      <c r="A798" s="28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</row>
    <row r="799" spans="1:21" ht="17.25" thickBot="1" x14ac:dyDescent="0.3">
      <c r="A799" s="28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</row>
    <row r="800" spans="1:21" ht="17.25" thickBot="1" x14ac:dyDescent="0.3">
      <c r="A800" s="28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</row>
    <row r="801" spans="1:21" ht="17.25" thickBot="1" x14ac:dyDescent="0.3">
      <c r="A801" s="28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</row>
    <row r="802" spans="1:21" ht="17.25" thickBot="1" x14ac:dyDescent="0.3">
      <c r="A802" s="28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</row>
    <row r="803" spans="1:21" ht="17.25" thickBot="1" x14ac:dyDescent="0.3">
      <c r="A803" s="28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</row>
    <row r="804" spans="1:21" ht="17.25" thickBot="1" x14ac:dyDescent="0.3">
      <c r="A804" s="28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</row>
    <row r="805" spans="1:21" ht="17.25" thickBot="1" x14ac:dyDescent="0.3">
      <c r="A805" s="28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</row>
    <row r="806" spans="1:21" ht="17.25" thickBot="1" x14ac:dyDescent="0.3">
      <c r="A806" s="28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</row>
    <row r="807" spans="1:21" ht="17.25" thickBot="1" x14ac:dyDescent="0.3">
      <c r="A807" s="28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</row>
    <row r="808" spans="1:21" ht="17.25" thickBot="1" x14ac:dyDescent="0.3">
      <c r="A808" s="28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</row>
    <row r="809" spans="1:21" ht="17.25" thickBot="1" x14ac:dyDescent="0.3">
      <c r="A809" s="28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</row>
    <row r="810" spans="1:21" ht="17.25" thickBot="1" x14ac:dyDescent="0.3">
      <c r="A810" s="28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</row>
    <row r="811" spans="1:21" ht="17.25" thickBot="1" x14ac:dyDescent="0.3">
      <c r="A811" s="28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</row>
    <row r="812" spans="1:21" ht="17.25" thickBot="1" x14ac:dyDescent="0.3">
      <c r="A812" s="28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</row>
    <row r="813" spans="1:21" ht="17.25" thickBot="1" x14ac:dyDescent="0.3">
      <c r="A813" s="28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</row>
    <row r="814" spans="1:21" ht="17.25" thickBot="1" x14ac:dyDescent="0.3">
      <c r="A814" s="28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</row>
    <row r="815" spans="1:21" ht="17.25" thickBot="1" x14ac:dyDescent="0.3">
      <c r="A815" s="28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</row>
    <row r="816" spans="1:21" ht="17.25" thickBot="1" x14ac:dyDescent="0.3">
      <c r="A816" s="28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</row>
    <row r="817" spans="1:21" ht="17.25" thickBot="1" x14ac:dyDescent="0.3">
      <c r="A817" s="28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</row>
    <row r="818" spans="1:21" ht="17.25" thickBot="1" x14ac:dyDescent="0.3">
      <c r="A818" s="28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</row>
    <row r="819" spans="1:21" ht="17.25" thickBot="1" x14ac:dyDescent="0.3">
      <c r="A819" s="28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</row>
    <row r="820" spans="1:21" ht="17.25" thickBot="1" x14ac:dyDescent="0.3">
      <c r="A820" s="28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</row>
    <row r="821" spans="1:21" ht="17.25" thickBot="1" x14ac:dyDescent="0.3">
      <c r="A821" s="28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</row>
    <row r="822" spans="1:21" ht="17.25" thickBot="1" x14ac:dyDescent="0.3">
      <c r="A822" s="28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</row>
    <row r="823" spans="1:21" ht="17.25" thickBot="1" x14ac:dyDescent="0.3">
      <c r="A823" s="28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</row>
    <row r="824" spans="1:21" ht="17.25" thickBot="1" x14ac:dyDescent="0.3">
      <c r="A824" s="28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</row>
    <row r="825" spans="1:21" ht="17.25" thickBot="1" x14ac:dyDescent="0.3">
      <c r="A825" s="28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</row>
    <row r="826" spans="1:21" ht="17.25" thickBot="1" x14ac:dyDescent="0.3">
      <c r="A826" s="28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</row>
    <row r="827" spans="1:21" ht="17.25" thickBot="1" x14ac:dyDescent="0.3">
      <c r="A827" s="28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</row>
    <row r="828" spans="1:21" ht="17.25" thickBot="1" x14ac:dyDescent="0.3">
      <c r="A828" s="28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</row>
    <row r="829" spans="1:21" ht="17.25" thickBot="1" x14ac:dyDescent="0.3">
      <c r="A829" s="28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</row>
    <row r="830" spans="1:21" ht="17.25" thickBot="1" x14ac:dyDescent="0.3">
      <c r="A830" s="28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</row>
    <row r="831" spans="1:21" ht="17.25" thickBot="1" x14ac:dyDescent="0.3">
      <c r="A831" s="28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</row>
    <row r="832" spans="1:21" ht="17.25" thickBot="1" x14ac:dyDescent="0.3">
      <c r="A832" s="28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</row>
    <row r="833" spans="1:21" ht="17.25" thickBot="1" x14ac:dyDescent="0.3">
      <c r="A833" s="28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</row>
    <row r="834" spans="1:21" ht="17.25" thickBot="1" x14ac:dyDescent="0.3">
      <c r="A834" s="28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</row>
    <row r="835" spans="1:21" ht="17.25" thickBot="1" x14ac:dyDescent="0.3">
      <c r="A835" s="28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</row>
    <row r="836" spans="1:21" ht="17.25" thickBot="1" x14ac:dyDescent="0.3">
      <c r="A836" s="28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</row>
    <row r="837" spans="1:21" ht="17.25" thickBot="1" x14ac:dyDescent="0.3">
      <c r="A837" s="28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</row>
    <row r="838" spans="1:21" ht="17.25" thickBot="1" x14ac:dyDescent="0.3">
      <c r="A838" s="28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</row>
    <row r="839" spans="1:21" ht="17.25" thickBot="1" x14ac:dyDescent="0.3">
      <c r="A839" s="28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</row>
    <row r="840" spans="1:21" ht="17.25" thickBot="1" x14ac:dyDescent="0.3">
      <c r="A840" s="28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</row>
    <row r="841" spans="1:21" ht="17.25" thickBot="1" x14ac:dyDescent="0.3">
      <c r="A841" s="28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</row>
    <row r="842" spans="1:21" ht="17.25" thickBot="1" x14ac:dyDescent="0.3">
      <c r="A842" s="28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</row>
    <row r="843" spans="1:21" ht="17.25" thickBot="1" x14ac:dyDescent="0.3">
      <c r="A843" s="28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</row>
    <row r="844" spans="1:21" ht="17.25" thickBot="1" x14ac:dyDescent="0.3">
      <c r="A844" s="28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</row>
    <row r="845" spans="1:21" ht="17.25" thickBot="1" x14ac:dyDescent="0.3">
      <c r="A845" s="28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</row>
    <row r="846" spans="1:21" ht="17.25" thickBot="1" x14ac:dyDescent="0.3">
      <c r="A846" s="28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</row>
    <row r="847" spans="1:21" ht="17.25" thickBot="1" x14ac:dyDescent="0.3">
      <c r="A847" s="28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</row>
    <row r="848" spans="1:21" ht="17.25" thickBot="1" x14ac:dyDescent="0.3">
      <c r="A848" s="28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</row>
    <row r="849" spans="1:21" ht="17.25" thickBot="1" x14ac:dyDescent="0.3">
      <c r="A849" s="28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</row>
    <row r="850" spans="1:21" ht="17.25" thickBot="1" x14ac:dyDescent="0.3">
      <c r="A850" s="28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</row>
    <row r="851" spans="1:21" ht="17.25" thickBot="1" x14ac:dyDescent="0.3">
      <c r="A851" s="28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</row>
    <row r="852" spans="1:21" ht="17.25" thickBot="1" x14ac:dyDescent="0.3">
      <c r="A852" s="28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</row>
    <row r="853" spans="1:21" ht="17.25" thickBot="1" x14ac:dyDescent="0.3">
      <c r="A853" s="28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</row>
    <row r="854" spans="1:21" ht="17.25" thickBot="1" x14ac:dyDescent="0.3">
      <c r="A854" s="28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</row>
    <row r="855" spans="1:21" ht="17.25" thickBot="1" x14ac:dyDescent="0.3">
      <c r="A855" s="28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</row>
    <row r="856" spans="1:21" ht="17.25" thickBot="1" x14ac:dyDescent="0.3">
      <c r="A856" s="28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</row>
    <row r="857" spans="1:21" ht="17.25" thickBot="1" x14ac:dyDescent="0.3">
      <c r="A857" s="28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</row>
    <row r="858" spans="1:21" ht="17.25" thickBot="1" x14ac:dyDescent="0.3">
      <c r="A858" s="28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</row>
    <row r="859" spans="1:21" ht="17.25" thickBot="1" x14ac:dyDescent="0.3">
      <c r="A859" s="28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</row>
    <row r="860" spans="1:21" ht="17.25" thickBot="1" x14ac:dyDescent="0.3">
      <c r="A860" s="28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</row>
    <row r="861" spans="1:21" ht="17.25" thickBot="1" x14ac:dyDescent="0.3">
      <c r="A861" s="28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</row>
    <row r="862" spans="1:21" ht="17.25" thickBot="1" x14ac:dyDescent="0.3">
      <c r="A862" s="28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</row>
    <row r="863" spans="1:21" ht="17.25" thickBot="1" x14ac:dyDescent="0.3">
      <c r="A863" s="28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</row>
    <row r="864" spans="1:21" ht="17.25" thickBot="1" x14ac:dyDescent="0.3">
      <c r="A864" s="28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</row>
    <row r="865" spans="1:21" ht="17.25" thickBot="1" x14ac:dyDescent="0.3">
      <c r="A865" s="28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</row>
    <row r="866" spans="1:21" ht="17.25" thickBot="1" x14ac:dyDescent="0.3">
      <c r="A866" s="28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</row>
    <row r="867" spans="1:21" ht="17.25" thickBot="1" x14ac:dyDescent="0.3">
      <c r="A867" s="28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</row>
    <row r="868" spans="1:21" ht="17.25" thickBot="1" x14ac:dyDescent="0.3">
      <c r="A868" s="28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</row>
    <row r="869" spans="1:21" ht="17.25" thickBot="1" x14ac:dyDescent="0.3">
      <c r="A869" s="28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</row>
    <row r="870" spans="1:21" ht="17.25" thickBot="1" x14ac:dyDescent="0.3">
      <c r="A870" s="28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</row>
    <row r="871" spans="1:21" ht="17.25" thickBot="1" x14ac:dyDescent="0.3">
      <c r="A871" s="28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</row>
    <row r="872" spans="1:21" ht="17.25" thickBot="1" x14ac:dyDescent="0.3">
      <c r="A872" s="28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</row>
    <row r="873" spans="1:21" ht="17.25" thickBot="1" x14ac:dyDescent="0.3">
      <c r="A873" s="28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</row>
    <row r="874" spans="1:21" ht="17.25" thickBot="1" x14ac:dyDescent="0.3">
      <c r="A874" s="28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</row>
    <row r="875" spans="1:21" ht="17.25" thickBot="1" x14ac:dyDescent="0.3">
      <c r="A875" s="28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</row>
    <row r="876" spans="1:21" ht="17.25" thickBot="1" x14ac:dyDescent="0.3">
      <c r="A876" s="28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</row>
    <row r="877" spans="1:21" ht="17.25" thickBot="1" x14ac:dyDescent="0.3">
      <c r="A877" s="28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</row>
    <row r="878" spans="1:21" ht="17.25" thickBot="1" x14ac:dyDescent="0.3">
      <c r="A878" s="28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</row>
    <row r="879" spans="1:21" ht="17.25" thickBot="1" x14ac:dyDescent="0.3">
      <c r="A879" s="28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</row>
    <row r="880" spans="1:21" ht="17.25" thickBot="1" x14ac:dyDescent="0.3">
      <c r="A880" s="28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</row>
    <row r="881" spans="1:21" ht="17.25" thickBot="1" x14ac:dyDescent="0.3">
      <c r="A881" s="28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</row>
    <row r="882" spans="1:21" ht="17.25" thickBot="1" x14ac:dyDescent="0.3">
      <c r="A882" s="28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</row>
    <row r="883" spans="1:21" ht="17.25" thickBot="1" x14ac:dyDescent="0.3">
      <c r="A883" s="28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</row>
    <row r="884" spans="1:21" ht="17.25" thickBot="1" x14ac:dyDescent="0.3">
      <c r="A884" s="28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</row>
    <row r="885" spans="1:21" ht="17.25" thickBot="1" x14ac:dyDescent="0.3">
      <c r="A885" s="28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</row>
    <row r="886" spans="1:21" ht="17.25" thickBot="1" x14ac:dyDescent="0.3">
      <c r="A886" s="28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</row>
    <row r="887" spans="1:21" ht="17.25" thickBot="1" x14ac:dyDescent="0.3">
      <c r="A887" s="28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</row>
    <row r="888" spans="1:21" ht="17.25" thickBot="1" x14ac:dyDescent="0.3">
      <c r="A888" s="28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</row>
    <row r="889" spans="1:21" ht="17.25" thickBot="1" x14ac:dyDescent="0.3">
      <c r="A889" s="28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</row>
    <row r="890" spans="1:21" ht="17.25" thickBot="1" x14ac:dyDescent="0.3">
      <c r="A890" s="28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</row>
    <row r="891" spans="1:21" ht="17.25" thickBot="1" x14ac:dyDescent="0.3">
      <c r="A891" s="28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</row>
    <row r="892" spans="1:21" ht="17.25" thickBot="1" x14ac:dyDescent="0.3">
      <c r="A892" s="28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</row>
    <row r="893" spans="1:21" ht="17.25" thickBot="1" x14ac:dyDescent="0.3">
      <c r="A893" s="28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</row>
    <row r="894" spans="1:21" ht="17.25" thickBot="1" x14ac:dyDescent="0.3">
      <c r="A894" s="28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</row>
    <row r="895" spans="1:21" ht="17.25" thickBot="1" x14ac:dyDescent="0.3">
      <c r="A895" s="28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</row>
    <row r="896" spans="1:21" ht="17.25" thickBot="1" x14ac:dyDescent="0.3">
      <c r="A896" s="28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</row>
    <row r="897" spans="1:21" ht="17.25" thickBot="1" x14ac:dyDescent="0.3">
      <c r="A897" s="28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</row>
    <row r="898" spans="1:21" ht="17.25" thickBot="1" x14ac:dyDescent="0.3">
      <c r="A898" s="28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</row>
    <row r="899" spans="1:21" ht="17.25" thickBot="1" x14ac:dyDescent="0.3">
      <c r="A899" s="28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</row>
    <row r="900" spans="1:21" ht="17.25" thickBot="1" x14ac:dyDescent="0.3">
      <c r="A900" s="28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</row>
    <row r="901" spans="1:21" ht="17.25" thickBot="1" x14ac:dyDescent="0.3">
      <c r="A901" s="28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</row>
    <row r="902" spans="1:21" ht="17.25" thickBot="1" x14ac:dyDescent="0.3">
      <c r="A902" s="28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</row>
    <row r="903" spans="1:21" ht="17.25" thickBot="1" x14ac:dyDescent="0.3">
      <c r="A903" s="28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</row>
    <row r="904" spans="1:21" ht="17.25" thickBot="1" x14ac:dyDescent="0.3">
      <c r="A904" s="28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</row>
    <row r="905" spans="1:21" ht="17.25" thickBot="1" x14ac:dyDescent="0.3">
      <c r="A905" s="28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</row>
    <row r="906" spans="1:21" ht="17.25" thickBot="1" x14ac:dyDescent="0.3">
      <c r="A906" s="28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</row>
    <row r="907" spans="1:21" ht="17.25" thickBot="1" x14ac:dyDescent="0.3">
      <c r="A907" s="28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</row>
    <row r="908" spans="1:21" ht="17.25" thickBot="1" x14ac:dyDescent="0.3">
      <c r="A908" s="28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</row>
    <row r="909" spans="1:21" ht="17.25" thickBot="1" x14ac:dyDescent="0.3">
      <c r="A909" s="28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</row>
    <row r="910" spans="1:21" ht="17.25" thickBot="1" x14ac:dyDescent="0.3">
      <c r="A910" s="28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</row>
    <row r="911" spans="1:21" ht="17.25" thickBot="1" x14ac:dyDescent="0.3">
      <c r="A911" s="28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</row>
    <row r="912" spans="1:21" ht="17.25" thickBot="1" x14ac:dyDescent="0.3">
      <c r="A912" s="28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</row>
    <row r="913" spans="1:21" ht="17.25" thickBot="1" x14ac:dyDescent="0.3">
      <c r="A913" s="28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</row>
    <row r="914" spans="1:21" ht="17.25" thickBot="1" x14ac:dyDescent="0.3">
      <c r="A914" s="28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</row>
    <row r="915" spans="1:21" ht="17.25" thickBot="1" x14ac:dyDescent="0.3">
      <c r="A915" s="28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</row>
    <row r="916" spans="1:21" ht="17.25" thickBot="1" x14ac:dyDescent="0.3">
      <c r="A916" s="28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</row>
    <row r="917" spans="1:21" ht="17.25" thickBot="1" x14ac:dyDescent="0.3">
      <c r="A917" s="28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</row>
    <row r="918" spans="1:21" ht="17.25" thickBot="1" x14ac:dyDescent="0.3">
      <c r="A918" s="28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</row>
    <row r="919" spans="1:21" ht="17.25" thickBot="1" x14ac:dyDescent="0.3">
      <c r="A919" s="28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</row>
    <row r="920" spans="1:21" ht="17.25" thickBot="1" x14ac:dyDescent="0.3">
      <c r="A920" s="28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</row>
    <row r="921" spans="1:21" ht="17.25" thickBot="1" x14ac:dyDescent="0.3">
      <c r="A921" s="28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</row>
    <row r="922" spans="1:21" ht="17.25" thickBot="1" x14ac:dyDescent="0.3">
      <c r="A922" s="28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</row>
    <row r="923" spans="1:21" ht="17.25" thickBot="1" x14ac:dyDescent="0.3">
      <c r="A923" s="28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</row>
    <row r="924" spans="1:21" ht="17.25" thickBot="1" x14ac:dyDescent="0.3">
      <c r="A924" s="28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</row>
    <row r="925" spans="1:21" ht="17.25" thickBot="1" x14ac:dyDescent="0.3">
      <c r="A925" s="28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</row>
    <row r="926" spans="1:21" ht="17.25" thickBot="1" x14ac:dyDescent="0.3">
      <c r="A926" s="28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</row>
    <row r="927" spans="1:21" ht="17.25" thickBot="1" x14ac:dyDescent="0.3">
      <c r="A927" s="28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</row>
    <row r="928" spans="1:21" ht="17.25" thickBot="1" x14ac:dyDescent="0.3">
      <c r="A928" s="28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</row>
    <row r="929" spans="1:21" ht="17.25" thickBot="1" x14ac:dyDescent="0.3">
      <c r="A929" s="28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</row>
    <row r="930" spans="1:21" ht="17.25" thickBot="1" x14ac:dyDescent="0.3">
      <c r="A930" s="28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</row>
    <row r="931" spans="1:21" ht="17.25" thickBot="1" x14ac:dyDescent="0.3">
      <c r="A931" s="28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</row>
    <row r="932" spans="1:21" ht="17.25" thickBot="1" x14ac:dyDescent="0.3">
      <c r="A932" s="28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</row>
    <row r="933" spans="1:21" ht="17.25" thickBot="1" x14ac:dyDescent="0.3">
      <c r="A933" s="28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</row>
    <row r="934" spans="1:21" ht="17.25" thickBot="1" x14ac:dyDescent="0.3">
      <c r="A934" s="28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</row>
    <row r="935" spans="1:21" ht="17.25" thickBot="1" x14ac:dyDescent="0.3">
      <c r="A935" s="28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</row>
    <row r="936" spans="1:21" ht="17.25" thickBot="1" x14ac:dyDescent="0.3">
      <c r="A936" s="28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</row>
    <row r="937" spans="1:21" ht="17.25" thickBot="1" x14ac:dyDescent="0.3">
      <c r="A937" s="28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</row>
    <row r="938" spans="1:21" ht="17.25" thickBot="1" x14ac:dyDescent="0.3">
      <c r="A938" s="28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</row>
    <row r="939" spans="1:21" ht="17.25" thickBot="1" x14ac:dyDescent="0.3">
      <c r="A939" s="28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</row>
    <row r="940" spans="1:21" ht="17.25" thickBot="1" x14ac:dyDescent="0.3">
      <c r="A940" s="28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</row>
    <row r="941" spans="1:21" ht="17.25" thickBot="1" x14ac:dyDescent="0.3">
      <c r="A941" s="28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</row>
    <row r="942" spans="1:21" ht="17.25" thickBot="1" x14ac:dyDescent="0.3">
      <c r="A942" s="28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</row>
    <row r="943" spans="1:21" ht="17.25" thickBot="1" x14ac:dyDescent="0.3">
      <c r="A943" s="28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</row>
    <row r="944" spans="1:21" ht="17.25" thickBot="1" x14ac:dyDescent="0.3">
      <c r="A944" s="28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</row>
    <row r="945" spans="1:21" ht="17.25" thickBot="1" x14ac:dyDescent="0.3">
      <c r="A945" s="28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</row>
    <row r="946" spans="1:21" ht="17.25" thickBot="1" x14ac:dyDescent="0.3">
      <c r="A946" s="28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</row>
    <row r="947" spans="1:21" ht="17.25" thickBot="1" x14ac:dyDescent="0.3">
      <c r="A947" s="28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</row>
    <row r="948" spans="1:21" ht="17.25" thickBot="1" x14ac:dyDescent="0.3">
      <c r="A948" s="28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</row>
    <row r="949" spans="1:21" ht="17.25" thickBot="1" x14ac:dyDescent="0.3">
      <c r="A949" s="28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</row>
    <row r="950" spans="1:21" ht="17.25" thickBot="1" x14ac:dyDescent="0.3">
      <c r="A950" s="28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</row>
    <row r="951" spans="1:21" ht="17.25" thickBot="1" x14ac:dyDescent="0.3">
      <c r="A951" s="28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</row>
    <row r="952" spans="1:21" ht="17.25" thickBot="1" x14ac:dyDescent="0.3">
      <c r="A952" s="28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</row>
    <row r="953" spans="1:21" ht="17.25" thickBot="1" x14ac:dyDescent="0.3">
      <c r="A953" s="28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</row>
    <row r="954" spans="1:21" ht="17.25" thickBot="1" x14ac:dyDescent="0.3">
      <c r="A954" s="28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</row>
    <row r="955" spans="1:21" ht="17.25" thickBot="1" x14ac:dyDescent="0.3">
      <c r="A955" s="28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</row>
    <row r="956" spans="1:21" ht="17.25" thickBot="1" x14ac:dyDescent="0.3">
      <c r="A956" s="28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</row>
    <row r="957" spans="1:21" ht="17.25" thickBot="1" x14ac:dyDescent="0.3">
      <c r="A957" s="28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</row>
    <row r="958" spans="1:21" ht="17.25" thickBot="1" x14ac:dyDescent="0.3">
      <c r="A958" s="28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</row>
    <row r="959" spans="1:21" ht="17.25" thickBot="1" x14ac:dyDescent="0.3">
      <c r="A959" s="28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</row>
    <row r="960" spans="1:21" ht="17.25" thickBot="1" x14ac:dyDescent="0.3">
      <c r="A960" s="28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</row>
    <row r="961" spans="1:21" ht="17.25" thickBot="1" x14ac:dyDescent="0.3">
      <c r="A961" s="28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</row>
    <row r="962" spans="1:21" ht="17.25" thickBot="1" x14ac:dyDescent="0.3">
      <c r="A962" s="28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</row>
    <row r="963" spans="1:21" ht="17.25" thickBot="1" x14ac:dyDescent="0.3">
      <c r="A963" s="28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</row>
    <row r="964" spans="1:21" ht="17.25" thickBot="1" x14ac:dyDescent="0.3">
      <c r="A964" s="28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</row>
    <row r="965" spans="1:21" ht="17.25" thickBot="1" x14ac:dyDescent="0.3">
      <c r="A965" s="28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</row>
    <row r="966" spans="1:21" ht="17.25" thickBot="1" x14ac:dyDescent="0.3">
      <c r="A966" s="28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</row>
    <row r="967" spans="1:21" ht="17.25" thickBot="1" x14ac:dyDescent="0.3">
      <c r="A967" s="28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</row>
    <row r="968" spans="1:21" ht="17.25" thickBot="1" x14ac:dyDescent="0.3">
      <c r="A968" s="28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</row>
    <row r="969" spans="1:21" ht="17.25" thickBot="1" x14ac:dyDescent="0.3">
      <c r="A969" s="28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</row>
    <row r="970" spans="1:21" ht="17.25" thickBot="1" x14ac:dyDescent="0.3">
      <c r="A970" s="28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</row>
    <row r="971" spans="1:21" ht="17.25" thickBot="1" x14ac:dyDescent="0.3">
      <c r="A971" s="28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</row>
    <row r="972" spans="1:21" ht="17.25" thickBot="1" x14ac:dyDescent="0.3">
      <c r="A972" s="28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</row>
    <row r="973" spans="1:21" ht="17.25" thickBot="1" x14ac:dyDescent="0.3">
      <c r="A973" s="28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</row>
    <row r="974" spans="1:21" ht="17.25" thickBot="1" x14ac:dyDescent="0.3">
      <c r="A974" s="28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</row>
    <row r="975" spans="1:21" ht="17.25" thickBot="1" x14ac:dyDescent="0.3">
      <c r="A975" s="28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</row>
    <row r="976" spans="1:21" ht="17.25" thickBot="1" x14ac:dyDescent="0.3">
      <c r="A976" s="28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</row>
    <row r="977" spans="1:21" ht="17.25" thickBot="1" x14ac:dyDescent="0.3">
      <c r="A977" s="28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</row>
    <row r="978" spans="1:21" ht="17.25" thickBot="1" x14ac:dyDescent="0.3">
      <c r="A978" s="28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</row>
    <row r="979" spans="1:21" ht="17.25" thickBot="1" x14ac:dyDescent="0.3">
      <c r="A979" s="28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</row>
    <row r="980" spans="1:21" ht="17.25" thickBot="1" x14ac:dyDescent="0.3">
      <c r="A980" s="28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</row>
    <row r="981" spans="1:21" ht="17.25" thickBot="1" x14ac:dyDescent="0.3">
      <c r="A981" s="28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</row>
    <row r="982" spans="1:21" ht="17.25" thickBot="1" x14ac:dyDescent="0.3">
      <c r="A982" s="28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</row>
    <row r="983" spans="1:21" ht="17.25" thickBot="1" x14ac:dyDescent="0.3">
      <c r="A983" s="28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</row>
    <row r="984" spans="1:21" ht="17.25" thickBot="1" x14ac:dyDescent="0.3">
      <c r="A984" s="28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</row>
    <row r="985" spans="1:21" ht="17.25" thickBot="1" x14ac:dyDescent="0.3">
      <c r="A985" s="28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</row>
    <row r="986" spans="1:21" ht="17.25" thickBot="1" x14ac:dyDescent="0.3">
      <c r="A986" s="28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</row>
    <row r="987" spans="1:21" ht="17.25" thickBot="1" x14ac:dyDescent="0.3">
      <c r="A987" s="28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</row>
    <row r="988" spans="1:21" ht="17.25" thickBot="1" x14ac:dyDescent="0.3">
      <c r="A988" s="28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</row>
    <row r="989" spans="1:21" ht="17.25" thickBot="1" x14ac:dyDescent="0.3">
      <c r="A989" s="28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</row>
    <row r="990" spans="1:21" ht="17.25" thickBot="1" x14ac:dyDescent="0.3">
      <c r="A990" s="28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</row>
    <row r="991" spans="1:21" ht="17.25" thickBot="1" x14ac:dyDescent="0.3">
      <c r="A991" s="28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</row>
    <row r="992" spans="1:21" ht="17.25" thickBot="1" x14ac:dyDescent="0.3">
      <c r="A992" s="28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</row>
    <row r="993" spans="1:21" ht="17.25" thickBot="1" x14ac:dyDescent="0.3">
      <c r="A993" s="28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</row>
    <row r="994" spans="1:21" ht="17.25" thickBot="1" x14ac:dyDescent="0.3">
      <c r="A994" s="28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</row>
    <row r="995" spans="1:21" ht="17.25" thickBot="1" x14ac:dyDescent="0.3">
      <c r="A995" s="28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</row>
    <row r="996" spans="1:21" ht="17.25" thickBot="1" x14ac:dyDescent="0.3">
      <c r="A996" s="28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</row>
    <row r="997" spans="1:21" ht="17.25" thickBot="1" x14ac:dyDescent="0.3">
      <c r="A997" s="28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</row>
    <row r="998" spans="1:21" ht="17.25" thickBot="1" x14ac:dyDescent="0.3">
      <c r="A998" s="28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</row>
    <row r="999" spans="1:21" ht="17.25" thickBot="1" x14ac:dyDescent="0.3">
      <c r="A999" s="28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</row>
    <row r="1000" spans="1:21" ht="17.25" thickBot="1" x14ac:dyDescent="0.3">
      <c r="A1000" s="28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</row>
    <row r="1001" spans="1:21" ht="17.25" thickBot="1" x14ac:dyDescent="0.3">
      <c r="A1001" s="28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</row>
    <row r="1002" spans="1:21" ht="17.25" thickBot="1" x14ac:dyDescent="0.3">
      <c r="A1002" s="28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</row>
    <row r="1003" spans="1:21" ht="17.25" thickBot="1" x14ac:dyDescent="0.3">
      <c r="A1003" s="28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</row>
    <row r="1004" spans="1:21" ht="17.25" thickBot="1" x14ac:dyDescent="0.3">
      <c r="A1004" s="28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</row>
    <row r="1005" spans="1:21" ht="17.25" thickBot="1" x14ac:dyDescent="0.3">
      <c r="A1005" s="28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</row>
    <row r="1006" spans="1:21" ht="17.25" thickBot="1" x14ac:dyDescent="0.3">
      <c r="A1006" s="28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</row>
    <row r="1007" spans="1:21" ht="17.25" thickBot="1" x14ac:dyDescent="0.3">
      <c r="A1007" s="28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</row>
    <row r="1008" spans="1:21" ht="17.25" thickBot="1" x14ac:dyDescent="0.3">
      <c r="A1008" s="28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</row>
    <row r="1009" spans="1:21" ht="17.25" thickBot="1" x14ac:dyDescent="0.3">
      <c r="A1009" s="28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</row>
    <row r="1010" spans="1:21" ht="17.25" thickBot="1" x14ac:dyDescent="0.3">
      <c r="A1010" s="28"/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  <c r="O1010" s="29"/>
      <c r="P1010" s="29"/>
      <c r="Q1010" s="29"/>
      <c r="R1010" s="29"/>
      <c r="S1010" s="29"/>
      <c r="T1010" s="29"/>
      <c r="U1010" s="29"/>
    </row>
    <row r="1011" spans="1:21" ht="17.25" thickBot="1" x14ac:dyDescent="0.3">
      <c r="A1011" s="28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  <c r="O1011" s="29"/>
      <c r="P1011" s="29"/>
      <c r="Q1011" s="29"/>
      <c r="R1011" s="29"/>
      <c r="S1011" s="29"/>
      <c r="T1011" s="29"/>
      <c r="U1011" s="29"/>
    </row>
    <row r="1012" spans="1:21" ht="17.25" thickBot="1" x14ac:dyDescent="0.3">
      <c r="A1012" s="28"/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  <c r="O1012" s="29"/>
      <c r="P1012" s="29"/>
      <c r="Q1012" s="29"/>
      <c r="R1012" s="29"/>
      <c r="S1012" s="29"/>
      <c r="T1012" s="29"/>
      <c r="U1012" s="29"/>
    </row>
    <row r="1013" spans="1:21" ht="17.25" thickBot="1" x14ac:dyDescent="0.3">
      <c r="A1013" s="28"/>
      <c r="B1013" s="29"/>
      <c r="C1013" s="29"/>
      <c r="D1013" s="29"/>
      <c r="E1013" s="29"/>
      <c r="F1013" s="29"/>
      <c r="G1013" s="29"/>
      <c r="H1013" s="29"/>
      <c r="I1013" s="29"/>
      <c r="J1013" s="29"/>
      <c r="K1013" s="29"/>
      <c r="L1013" s="29"/>
      <c r="M1013" s="29"/>
      <c r="N1013" s="29"/>
      <c r="O1013" s="29"/>
      <c r="P1013" s="29"/>
      <c r="Q1013" s="29"/>
      <c r="R1013" s="29"/>
      <c r="S1013" s="29"/>
      <c r="T1013" s="29"/>
      <c r="U1013" s="29"/>
    </row>
    <row r="1014" spans="1:21" ht="17.25" thickBot="1" x14ac:dyDescent="0.3">
      <c r="A1014" s="28"/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  <c r="L1014" s="29"/>
      <c r="M1014" s="29"/>
      <c r="N1014" s="29"/>
      <c r="O1014" s="29"/>
      <c r="P1014" s="29"/>
      <c r="Q1014" s="29"/>
      <c r="R1014" s="29"/>
      <c r="S1014" s="29"/>
      <c r="T1014" s="29"/>
      <c r="U1014" s="29"/>
    </row>
    <row r="1015" spans="1:21" ht="17.25" thickBot="1" x14ac:dyDescent="0.3">
      <c r="A1015" s="28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29"/>
      <c r="O1015" s="29"/>
      <c r="P1015" s="29"/>
      <c r="Q1015" s="29"/>
      <c r="R1015" s="29"/>
      <c r="S1015" s="29"/>
      <c r="T1015" s="29"/>
      <c r="U1015" s="29"/>
    </row>
    <row r="1016" spans="1:21" ht="17.25" thickBot="1" x14ac:dyDescent="0.3">
      <c r="A1016" s="28"/>
      <c r="B1016" s="29"/>
      <c r="C1016" s="29"/>
      <c r="D1016" s="29"/>
      <c r="E1016" s="29"/>
      <c r="F1016" s="29"/>
      <c r="G1016" s="29"/>
      <c r="H1016" s="29"/>
      <c r="I1016" s="29"/>
      <c r="J1016" s="29"/>
      <c r="K1016" s="29"/>
      <c r="L1016" s="29"/>
      <c r="M1016" s="29"/>
      <c r="N1016" s="29"/>
      <c r="O1016" s="29"/>
      <c r="P1016" s="29"/>
      <c r="Q1016" s="29"/>
      <c r="R1016" s="29"/>
      <c r="S1016" s="29"/>
      <c r="T1016" s="29"/>
      <c r="U1016" s="29"/>
    </row>
    <row r="1017" spans="1:21" ht="17.25" thickBot="1" x14ac:dyDescent="0.3">
      <c r="A1017" s="28"/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  <c r="L1017" s="29"/>
      <c r="M1017" s="29"/>
      <c r="N1017" s="29"/>
      <c r="O1017" s="29"/>
      <c r="P1017" s="29"/>
      <c r="Q1017" s="29"/>
      <c r="R1017" s="29"/>
      <c r="S1017" s="29"/>
      <c r="T1017" s="29"/>
      <c r="U1017" s="29"/>
    </row>
    <row r="1018" spans="1:21" ht="17.25" thickBot="1" x14ac:dyDescent="0.3">
      <c r="A1018" s="28"/>
      <c r="B1018" s="29"/>
      <c r="C1018" s="29"/>
      <c r="D1018" s="29"/>
      <c r="E1018" s="29"/>
      <c r="F1018" s="29"/>
      <c r="G1018" s="29"/>
      <c r="H1018" s="29"/>
      <c r="I1018" s="29"/>
      <c r="J1018" s="29"/>
      <c r="K1018" s="29"/>
      <c r="L1018" s="29"/>
      <c r="M1018" s="29"/>
      <c r="N1018" s="29"/>
      <c r="O1018" s="29"/>
      <c r="P1018" s="29"/>
      <c r="Q1018" s="29"/>
      <c r="R1018" s="29"/>
      <c r="S1018" s="29"/>
      <c r="T1018" s="29"/>
      <c r="U1018" s="29"/>
    </row>
    <row r="1019" spans="1:21" ht="17.25" thickBot="1" x14ac:dyDescent="0.3">
      <c r="A1019" s="28"/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  <c r="L1019" s="29"/>
      <c r="M1019" s="29"/>
      <c r="N1019" s="29"/>
      <c r="O1019" s="29"/>
      <c r="P1019" s="29"/>
      <c r="Q1019" s="29"/>
      <c r="R1019" s="29"/>
      <c r="S1019" s="29"/>
      <c r="T1019" s="29"/>
      <c r="U1019" s="29"/>
    </row>
    <row r="1020" spans="1:21" ht="17.25" thickBot="1" x14ac:dyDescent="0.3">
      <c r="A1020" s="28"/>
      <c r="B1020" s="29"/>
      <c r="C1020" s="2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N1020" s="29"/>
      <c r="O1020" s="29"/>
      <c r="P1020" s="29"/>
      <c r="Q1020" s="29"/>
      <c r="R1020" s="29"/>
      <c r="S1020" s="29"/>
      <c r="T1020" s="29"/>
      <c r="U1020" s="29"/>
    </row>
    <row r="1021" spans="1:21" ht="17.25" thickBot="1" x14ac:dyDescent="0.3">
      <c r="A1021" s="28"/>
      <c r="B1021" s="29"/>
      <c r="C1021" s="29"/>
      <c r="D1021" s="29"/>
      <c r="E1021" s="29"/>
      <c r="F1021" s="29"/>
      <c r="G1021" s="29"/>
      <c r="H1021" s="29"/>
      <c r="I1021" s="29"/>
      <c r="J1021" s="29"/>
      <c r="K1021" s="29"/>
      <c r="L1021" s="29"/>
      <c r="M1021" s="29"/>
      <c r="N1021" s="29"/>
      <c r="O1021" s="29"/>
      <c r="P1021" s="29"/>
      <c r="Q1021" s="29"/>
      <c r="R1021" s="29"/>
      <c r="S1021" s="29"/>
      <c r="T1021" s="29"/>
      <c r="U1021" s="29"/>
    </row>
    <row r="1022" spans="1:21" ht="17.25" thickBot="1" x14ac:dyDescent="0.3">
      <c r="A1022" s="28"/>
      <c r="B1022" s="29"/>
      <c r="C1022" s="29"/>
      <c r="D1022" s="29"/>
      <c r="E1022" s="29"/>
      <c r="F1022" s="29"/>
      <c r="G1022" s="29"/>
      <c r="H1022" s="29"/>
      <c r="I1022" s="29"/>
      <c r="J1022" s="29"/>
      <c r="K1022" s="29"/>
      <c r="L1022" s="29"/>
      <c r="M1022" s="29"/>
      <c r="N1022" s="29"/>
      <c r="O1022" s="29"/>
      <c r="P1022" s="29"/>
      <c r="Q1022" s="29"/>
      <c r="R1022" s="29"/>
      <c r="S1022" s="29"/>
      <c r="T1022" s="29"/>
      <c r="U1022" s="29"/>
    </row>
    <row r="1023" spans="1:21" ht="17.25" thickBot="1" x14ac:dyDescent="0.3">
      <c r="A1023" s="28"/>
      <c r="B1023" s="29"/>
      <c r="C1023" s="29"/>
      <c r="D1023" s="29"/>
      <c r="E1023" s="29"/>
      <c r="F1023" s="29"/>
      <c r="G1023" s="29"/>
      <c r="H1023" s="29"/>
      <c r="I1023" s="29"/>
      <c r="J1023" s="29"/>
      <c r="K1023" s="29"/>
      <c r="L1023" s="29"/>
      <c r="M1023" s="29"/>
      <c r="N1023" s="29"/>
      <c r="O1023" s="29"/>
      <c r="P1023" s="29"/>
      <c r="Q1023" s="29"/>
      <c r="R1023" s="29"/>
      <c r="S1023" s="29"/>
      <c r="T1023" s="29"/>
      <c r="U1023" s="29"/>
    </row>
    <row r="1024" spans="1:21" ht="17.25" thickBot="1" x14ac:dyDescent="0.3">
      <c r="A1024" s="28"/>
      <c r="B1024" s="29"/>
      <c r="C1024" s="29"/>
      <c r="D1024" s="29"/>
      <c r="E1024" s="29"/>
      <c r="F1024" s="29"/>
      <c r="G1024" s="29"/>
      <c r="H1024" s="29"/>
      <c r="I1024" s="29"/>
      <c r="J1024" s="29"/>
      <c r="K1024" s="29"/>
      <c r="L1024" s="29"/>
      <c r="M1024" s="29"/>
      <c r="N1024" s="29"/>
      <c r="O1024" s="29"/>
      <c r="P1024" s="29"/>
      <c r="Q1024" s="29"/>
      <c r="R1024" s="29"/>
      <c r="S1024" s="29"/>
      <c r="T1024" s="29"/>
      <c r="U1024" s="29"/>
    </row>
    <row r="1025" spans="1:21" ht="17.25" thickBot="1" x14ac:dyDescent="0.3">
      <c r="A1025" s="28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  <c r="O1025" s="29"/>
      <c r="P1025" s="29"/>
      <c r="Q1025" s="29"/>
      <c r="R1025" s="29"/>
      <c r="S1025" s="29"/>
      <c r="T1025" s="29"/>
      <c r="U1025" s="29"/>
    </row>
    <row r="1026" spans="1:21" ht="17.25" thickBot="1" x14ac:dyDescent="0.3">
      <c r="A1026" s="28"/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  <c r="O1026" s="29"/>
      <c r="P1026" s="29"/>
      <c r="Q1026" s="29"/>
      <c r="R1026" s="29"/>
      <c r="S1026" s="29"/>
      <c r="T1026" s="29"/>
      <c r="U1026" s="29"/>
    </row>
    <row r="1027" spans="1:21" ht="17.25" thickBot="1" x14ac:dyDescent="0.3">
      <c r="A1027" s="28"/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  <c r="M1027" s="29"/>
      <c r="N1027" s="29"/>
      <c r="O1027" s="29"/>
      <c r="P1027" s="29"/>
      <c r="Q1027" s="29"/>
      <c r="R1027" s="29"/>
      <c r="S1027" s="29"/>
      <c r="T1027" s="29"/>
      <c r="U1027" s="29"/>
    </row>
    <row r="1028" spans="1:21" ht="17.25" thickBot="1" x14ac:dyDescent="0.3">
      <c r="A1028" s="28"/>
      <c r="B1028" s="29"/>
      <c r="C1028" s="29"/>
      <c r="D1028" s="29"/>
      <c r="E1028" s="29"/>
      <c r="F1028" s="29"/>
      <c r="G1028" s="29"/>
      <c r="H1028" s="29"/>
      <c r="I1028" s="29"/>
      <c r="J1028" s="29"/>
      <c r="K1028" s="29"/>
      <c r="L1028" s="29"/>
      <c r="M1028" s="29"/>
      <c r="N1028" s="29"/>
      <c r="O1028" s="29"/>
      <c r="P1028" s="29"/>
      <c r="Q1028" s="29"/>
      <c r="R1028" s="29"/>
      <c r="S1028" s="29"/>
      <c r="T1028" s="29"/>
      <c r="U1028" s="29"/>
    </row>
    <row r="1029" spans="1:21" ht="17.25" thickBot="1" x14ac:dyDescent="0.3">
      <c r="A1029" s="28"/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  <c r="O1029" s="29"/>
      <c r="P1029" s="29"/>
      <c r="Q1029" s="29"/>
      <c r="R1029" s="29"/>
      <c r="S1029" s="29"/>
      <c r="T1029" s="29"/>
      <c r="U1029" s="29"/>
    </row>
    <row r="1030" spans="1:21" ht="17.25" thickBot="1" x14ac:dyDescent="0.3">
      <c r="A1030" s="28"/>
      <c r="B1030" s="29"/>
      <c r="C1030" s="29"/>
      <c r="D1030" s="29"/>
      <c r="E1030" s="29"/>
      <c r="F1030" s="29"/>
      <c r="G1030" s="29"/>
      <c r="H1030" s="29"/>
      <c r="I1030" s="29"/>
      <c r="J1030" s="29"/>
      <c r="K1030" s="29"/>
      <c r="L1030" s="29"/>
      <c r="M1030" s="29"/>
      <c r="N1030" s="29"/>
      <c r="O1030" s="29"/>
      <c r="P1030" s="29"/>
      <c r="Q1030" s="29"/>
      <c r="R1030" s="29"/>
      <c r="S1030" s="29"/>
      <c r="T1030" s="29"/>
      <c r="U1030" s="29"/>
    </row>
    <row r="1031" spans="1:21" ht="17.25" thickBot="1" x14ac:dyDescent="0.3">
      <c r="A1031" s="28"/>
      <c r="B1031" s="29"/>
      <c r="C1031" s="29"/>
      <c r="D1031" s="29"/>
      <c r="E1031" s="29"/>
      <c r="F1031" s="29"/>
      <c r="G1031" s="29"/>
      <c r="H1031" s="29"/>
      <c r="I1031" s="29"/>
      <c r="J1031" s="29"/>
      <c r="K1031" s="29"/>
      <c r="L1031" s="29"/>
      <c r="M1031" s="29"/>
      <c r="N1031" s="29"/>
      <c r="O1031" s="29"/>
      <c r="P1031" s="29"/>
      <c r="Q1031" s="29"/>
      <c r="R1031" s="29"/>
      <c r="S1031" s="29"/>
      <c r="T1031" s="29"/>
      <c r="U1031" s="29"/>
    </row>
    <row r="1032" spans="1:21" ht="17.25" thickBot="1" x14ac:dyDescent="0.3">
      <c r="A1032" s="28"/>
      <c r="B1032" s="29"/>
      <c r="C1032" s="29"/>
      <c r="D1032" s="29"/>
      <c r="E1032" s="29"/>
      <c r="F1032" s="29"/>
      <c r="G1032" s="29"/>
      <c r="H1032" s="29"/>
      <c r="I1032" s="29"/>
      <c r="J1032" s="29"/>
      <c r="K1032" s="29"/>
      <c r="L1032" s="29"/>
      <c r="M1032" s="29"/>
      <c r="N1032" s="29"/>
      <c r="O1032" s="29"/>
      <c r="P1032" s="29"/>
      <c r="Q1032" s="29"/>
      <c r="R1032" s="29"/>
      <c r="S1032" s="29"/>
      <c r="T1032" s="29"/>
      <c r="U1032" s="29"/>
    </row>
    <row r="1033" spans="1:21" ht="17.25" thickBot="1" x14ac:dyDescent="0.3">
      <c r="A1033" s="28"/>
      <c r="B1033" s="29"/>
      <c r="C1033" s="29"/>
      <c r="D1033" s="29"/>
      <c r="E1033" s="29"/>
      <c r="F1033" s="29"/>
      <c r="G1033" s="29"/>
      <c r="H1033" s="29"/>
      <c r="I1033" s="29"/>
      <c r="J1033" s="29"/>
      <c r="K1033" s="29"/>
      <c r="L1033" s="29"/>
      <c r="M1033" s="29"/>
      <c r="N1033" s="29"/>
      <c r="O1033" s="29"/>
      <c r="P1033" s="29"/>
      <c r="Q1033" s="29"/>
      <c r="R1033" s="29"/>
      <c r="S1033" s="29"/>
      <c r="T1033" s="29"/>
      <c r="U1033" s="29"/>
    </row>
    <row r="1034" spans="1:21" ht="17.25" thickBot="1" x14ac:dyDescent="0.3">
      <c r="A1034" s="28"/>
      <c r="B1034" s="29"/>
      <c r="C1034" s="29"/>
      <c r="D1034" s="29"/>
      <c r="E1034" s="29"/>
      <c r="F1034" s="29"/>
      <c r="G1034" s="29"/>
      <c r="H1034" s="29"/>
      <c r="I1034" s="29"/>
      <c r="J1034" s="29"/>
      <c r="K1034" s="29"/>
      <c r="L1034" s="29"/>
      <c r="M1034" s="29"/>
      <c r="N1034" s="29"/>
      <c r="O1034" s="29"/>
      <c r="P1034" s="29"/>
      <c r="Q1034" s="29"/>
      <c r="R1034" s="29"/>
      <c r="S1034" s="29"/>
      <c r="T1034" s="29"/>
      <c r="U1034" s="29"/>
    </row>
    <row r="1035" spans="1:21" ht="17.25" thickBot="1" x14ac:dyDescent="0.3">
      <c r="A1035" s="28"/>
      <c r="B1035" s="29"/>
      <c r="C1035" s="29"/>
      <c r="D1035" s="29"/>
      <c r="E1035" s="29"/>
      <c r="F1035" s="29"/>
      <c r="G1035" s="29"/>
      <c r="H1035" s="29"/>
      <c r="I1035" s="29"/>
      <c r="J1035" s="29"/>
      <c r="K1035" s="29"/>
      <c r="L1035" s="29"/>
      <c r="M1035" s="29"/>
      <c r="N1035" s="29"/>
      <c r="O1035" s="29"/>
      <c r="P1035" s="29"/>
      <c r="Q1035" s="29"/>
      <c r="R1035" s="29"/>
      <c r="S1035" s="29"/>
      <c r="T1035" s="29"/>
      <c r="U1035" s="29"/>
    </row>
    <row r="1036" spans="1:21" ht="17.25" thickBot="1" x14ac:dyDescent="0.3">
      <c r="A1036" s="28"/>
      <c r="B1036" s="29"/>
      <c r="C1036" s="29"/>
      <c r="D1036" s="29"/>
      <c r="E1036" s="29"/>
      <c r="F1036" s="29"/>
      <c r="G1036" s="29"/>
      <c r="H1036" s="29"/>
      <c r="I1036" s="29"/>
      <c r="J1036" s="29"/>
      <c r="K1036" s="29"/>
      <c r="L1036" s="29"/>
      <c r="M1036" s="29"/>
      <c r="N1036" s="29"/>
      <c r="O1036" s="29"/>
      <c r="P1036" s="29"/>
      <c r="Q1036" s="29"/>
      <c r="R1036" s="29"/>
      <c r="S1036" s="29"/>
      <c r="T1036" s="29"/>
      <c r="U1036" s="29"/>
    </row>
    <row r="1037" spans="1:21" ht="17.25" thickBot="1" x14ac:dyDescent="0.3">
      <c r="A1037" s="28"/>
      <c r="B1037" s="29"/>
      <c r="C1037" s="29"/>
      <c r="D1037" s="29"/>
      <c r="E1037" s="29"/>
      <c r="F1037" s="29"/>
      <c r="G1037" s="29"/>
      <c r="H1037" s="29"/>
      <c r="I1037" s="29"/>
      <c r="J1037" s="29"/>
      <c r="K1037" s="29"/>
      <c r="L1037" s="29"/>
      <c r="M1037" s="29"/>
      <c r="N1037" s="29"/>
      <c r="O1037" s="29"/>
      <c r="P1037" s="29"/>
      <c r="Q1037" s="29"/>
      <c r="R1037" s="29"/>
      <c r="S1037" s="29"/>
      <c r="T1037" s="29"/>
      <c r="U1037" s="29"/>
    </row>
    <row r="1038" spans="1:21" ht="17.25" thickBot="1" x14ac:dyDescent="0.3">
      <c r="A1038" s="28"/>
      <c r="B1038" s="29"/>
      <c r="C1038" s="29"/>
      <c r="D1038" s="29"/>
      <c r="E1038" s="29"/>
      <c r="F1038" s="29"/>
      <c r="G1038" s="29"/>
      <c r="H1038" s="29"/>
      <c r="I1038" s="29"/>
      <c r="J1038" s="29"/>
      <c r="K1038" s="29"/>
      <c r="L1038" s="29"/>
      <c r="M1038" s="29"/>
      <c r="N1038" s="29"/>
      <c r="O1038" s="29"/>
      <c r="P1038" s="29"/>
      <c r="Q1038" s="29"/>
      <c r="R1038" s="29"/>
      <c r="S1038" s="29"/>
      <c r="T1038" s="29"/>
      <c r="U1038" s="29"/>
    </row>
    <row r="1039" spans="1:21" ht="17.25" thickBot="1" x14ac:dyDescent="0.3">
      <c r="A1039" s="28"/>
      <c r="B1039" s="29"/>
      <c r="C1039" s="29"/>
      <c r="D1039" s="29"/>
      <c r="E1039" s="29"/>
      <c r="F1039" s="29"/>
      <c r="G1039" s="29"/>
      <c r="H1039" s="29"/>
      <c r="I1039" s="29"/>
      <c r="J1039" s="29"/>
      <c r="K1039" s="29"/>
      <c r="L1039" s="29"/>
      <c r="M1039" s="29"/>
      <c r="N1039" s="29"/>
      <c r="O1039" s="29"/>
      <c r="P1039" s="29"/>
      <c r="Q1039" s="29"/>
      <c r="R1039" s="29"/>
      <c r="S1039" s="29"/>
      <c r="T1039" s="29"/>
      <c r="U1039" s="29"/>
    </row>
    <row r="1040" spans="1:21" ht="17.25" thickBot="1" x14ac:dyDescent="0.3">
      <c r="A1040" s="28"/>
      <c r="B1040" s="29"/>
      <c r="C1040" s="29"/>
      <c r="D1040" s="29"/>
      <c r="E1040" s="29"/>
      <c r="F1040" s="29"/>
      <c r="G1040" s="29"/>
      <c r="H1040" s="29"/>
      <c r="I1040" s="29"/>
      <c r="J1040" s="29"/>
      <c r="K1040" s="29"/>
      <c r="L1040" s="29"/>
      <c r="M1040" s="29"/>
      <c r="N1040" s="29"/>
      <c r="O1040" s="29"/>
      <c r="P1040" s="29"/>
      <c r="Q1040" s="29"/>
      <c r="R1040" s="29"/>
      <c r="S1040" s="29"/>
      <c r="T1040" s="29"/>
      <c r="U1040" s="29"/>
    </row>
    <row r="1041" spans="1:21" ht="17.25" thickBot="1" x14ac:dyDescent="0.3">
      <c r="A1041" s="28"/>
      <c r="B1041" s="29"/>
      <c r="C1041" s="29"/>
      <c r="D1041" s="29"/>
      <c r="E1041" s="29"/>
      <c r="F1041" s="29"/>
      <c r="G1041" s="29"/>
      <c r="H1041" s="29"/>
      <c r="I1041" s="29"/>
      <c r="J1041" s="29"/>
      <c r="K1041" s="29"/>
      <c r="L1041" s="29"/>
      <c r="M1041" s="29"/>
      <c r="N1041" s="29"/>
      <c r="O1041" s="29"/>
      <c r="P1041" s="29"/>
      <c r="Q1041" s="29"/>
      <c r="R1041" s="29"/>
      <c r="S1041" s="29"/>
      <c r="T1041" s="29"/>
      <c r="U1041" s="29"/>
    </row>
    <row r="1042" spans="1:21" ht="17.25" thickBot="1" x14ac:dyDescent="0.3">
      <c r="A1042" s="28"/>
      <c r="B1042" s="29"/>
      <c r="C1042" s="29"/>
      <c r="D1042" s="29"/>
      <c r="E1042" s="29"/>
      <c r="F1042" s="29"/>
      <c r="G1042" s="29"/>
      <c r="H1042" s="29"/>
      <c r="I1042" s="29"/>
      <c r="J1042" s="29"/>
      <c r="K1042" s="29"/>
      <c r="L1042" s="29"/>
      <c r="M1042" s="29"/>
      <c r="N1042" s="29"/>
      <c r="O1042" s="29"/>
      <c r="P1042" s="29"/>
      <c r="Q1042" s="29"/>
      <c r="R1042" s="29"/>
      <c r="S1042" s="29"/>
      <c r="T1042" s="29"/>
      <c r="U1042" s="29"/>
    </row>
    <row r="1043" spans="1:21" ht="17.25" thickBot="1" x14ac:dyDescent="0.3">
      <c r="A1043" s="28"/>
      <c r="B1043" s="29"/>
      <c r="C1043" s="29"/>
      <c r="D1043" s="29"/>
      <c r="E1043" s="29"/>
      <c r="F1043" s="29"/>
      <c r="G1043" s="29"/>
      <c r="H1043" s="29"/>
      <c r="I1043" s="29"/>
      <c r="J1043" s="29"/>
      <c r="K1043" s="29"/>
      <c r="L1043" s="29"/>
      <c r="M1043" s="29"/>
      <c r="N1043" s="29"/>
      <c r="O1043" s="29"/>
      <c r="P1043" s="29"/>
      <c r="Q1043" s="29"/>
      <c r="R1043" s="29"/>
      <c r="S1043" s="29"/>
      <c r="T1043" s="29"/>
      <c r="U1043" s="29"/>
    </row>
    <row r="1044" spans="1:21" ht="17.25" thickBot="1" x14ac:dyDescent="0.3">
      <c r="A1044" s="28"/>
      <c r="B1044" s="29"/>
      <c r="C1044" s="2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N1044" s="29"/>
      <c r="O1044" s="29"/>
      <c r="P1044" s="29"/>
      <c r="Q1044" s="29"/>
      <c r="R1044" s="29"/>
      <c r="S1044" s="29"/>
      <c r="T1044" s="29"/>
      <c r="U1044" s="29"/>
    </row>
    <row r="1045" spans="1:21" ht="17.25" thickBot="1" x14ac:dyDescent="0.3">
      <c r="A1045" s="28"/>
      <c r="B1045" s="29"/>
      <c r="C1045" s="29"/>
      <c r="D1045" s="29"/>
      <c r="E1045" s="29"/>
      <c r="F1045" s="29"/>
      <c r="G1045" s="29"/>
      <c r="H1045" s="29"/>
      <c r="I1045" s="29"/>
      <c r="J1045" s="29"/>
      <c r="K1045" s="29"/>
      <c r="L1045" s="29"/>
      <c r="M1045" s="29"/>
      <c r="N1045" s="29"/>
      <c r="O1045" s="29"/>
      <c r="P1045" s="29"/>
      <c r="Q1045" s="29"/>
      <c r="R1045" s="29"/>
      <c r="S1045" s="29"/>
      <c r="T1045" s="29"/>
      <c r="U1045" s="29"/>
    </row>
    <row r="1046" spans="1:21" ht="17.25" thickBot="1" x14ac:dyDescent="0.3">
      <c r="A1046" s="28"/>
      <c r="B1046" s="29"/>
      <c r="C1046" s="29"/>
      <c r="D1046" s="29"/>
      <c r="E1046" s="29"/>
      <c r="F1046" s="29"/>
      <c r="G1046" s="29"/>
      <c r="H1046" s="29"/>
      <c r="I1046" s="29"/>
      <c r="J1046" s="29"/>
      <c r="K1046" s="29"/>
      <c r="L1046" s="29"/>
      <c r="M1046" s="29"/>
      <c r="N1046" s="29"/>
      <c r="O1046" s="29"/>
      <c r="P1046" s="29"/>
      <c r="Q1046" s="29"/>
      <c r="R1046" s="29"/>
      <c r="S1046" s="29"/>
      <c r="T1046" s="29"/>
      <c r="U1046" s="29"/>
    </row>
    <row r="1047" spans="1:21" ht="17.25" thickBot="1" x14ac:dyDescent="0.3">
      <c r="A1047" s="28"/>
      <c r="B1047" s="29"/>
      <c r="C1047" s="29"/>
      <c r="D1047" s="29"/>
      <c r="E1047" s="29"/>
      <c r="F1047" s="29"/>
      <c r="G1047" s="29"/>
      <c r="H1047" s="29"/>
      <c r="I1047" s="29"/>
      <c r="J1047" s="29"/>
      <c r="K1047" s="29"/>
      <c r="L1047" s="29"/>
      <c r="M1047" s="29"/>
      <c r="N1047" s="29"/>
      <c r="O1047" s="29"/>
      <c r="P1047" s="29"/>
      <c r="Q1047" s="29"/>
      <c r="R1047" s="29"/>
      <c r="S1047" s="29"/>
      <c r="T1047" s="29"/>
      <c r="U1047" s="29"/>
    </row>
    <row r="1048" spans="1:21" ht="17.25" thickBot="1" x14ac:dyDescent="0.3">
      <c r="A1048" s="28"/>
      <c r="B1048" s="29"/>
      <c r="C1048" s="29"/>
      <c r="D1048" s="29"/>
      <c r="E1048" s="29"/>
      <c r="F1048" s="29"/>
      <c r="G1048" s="29"/>
      <c r="H1048" s="29"/>
      <c r="I1048" s="29"/>
      <c r="J1048" s="29"/>
      <c r="K1048" s="29"/>
      <c r="L1048" s="29"/>
      <c r="M1048" s="29"/>
      <c r="N1048" s="29"/>
      <c r="O1048" s="29"/>
      <c r="P1048" s="29"/>
      <c r="Q1048" s="29"/>
      <c r="R1048" s="29"/>
      <c r="S1048" s="29"/>
      <c r="T1048" s="29"/>
      <c r="U1048" s="29"/>
    </row>
  </sheetData>
  <mergeCells count="26">
    <mergeCell ref="A1:U1"/>
    <mergeCell ref="A4:A7"/>
    <mergeCell ref="B4:B7"/>
    <mergeCell ref="C4:C7"/>
    <mergeCell ref="D4:H4"/>
    <mergeCell ref="G5:G7"/>
    <mergeCell ref="U4:U7"/>
    <mergeCell ref="D5:D7"/>
    <mergeCell ref="E5:E7"/>
    <mergeCell ref="I4:I7"/>
    <mergeCell ref="J4:P4"/>
    <mergeCell ref="Q4:Q7"/>
    <mergeCell ref="R4:R7"/>
    <mergeCell ref="S4:S7"/>
    <mergeCell ref="O5:O7"/>
    <mergeCell ref="P5:P7"/>
    <mergeCell ref="S3:U3"/>
    <mergeCell ref="A2:U2"/>
    <mergeCell ref="M5:M7"/>
    <mergeCell ref="N5:N7"/>
    <mergeCell ref="T4:T7"/>
    <mergeCell ref="F5:F7"/>
    <mergeCell ref="H5:H7"/>
    <mergeCell ref="J5:J7"/>
    <mergeCell ref="K5:K7"/>
    <mergeCell ref="L5:L7"/>
  </mergeCells>
  <printOptions horizontalCentered="1"/>
  <pageMargins left="0" right="0" top="0.39370078740157483" bottom="0" header="0" footer="0"/>
  <pageSetup paperSize="9" scale="70" fitToHeight="0" orientation="landscape" horizontalDpi="0" verticalDpi="0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Phu lục</vt:lpstr>
      <vt:lpstr>'Phu lục'!Print_Area</vt:lpstr>
      <vt:lpstr>'Phu lục'!Print_Titles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Thu Hien</dc:creator>
  <cp:lastModifiedBy>HP</cp:lastModifiedBy>
  <cp:lastPrinted>2025-07-14T06:30:15Z</cp:lastPrinted>
  <dcterms:created xsi:type="dcterms:W3CDTF">2024-08-08T04:11:49Z</dcterms:created>
  <dcterms:modified xsi:type="dcterms:W3CDTF">2025-07-14T08:58:04Z</dcterms:modified>
</cp:coreProperties>
</file>