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psdsor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package/2006/relationships/digital-signature/origin" Target="/package/services/digital-signature/origin.psdsor" Id="R03d85671c06e46f5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16" windowHeight="11016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X20" i="1" l="1"/>
  <c r="S13" i="1" l="1"/>
</calcChain>
</file>

<file path=xl/sharedStrings.xml><?xml version="1.0" encoding="utf-8"?>
<sst xmlns="http://schemas.openxmlformats.org/spreadsheetml/2006/main" count="57" uniqueCount="55">
  <si>
    <t>TT</t>
  </si>
  <si>
    <t>Họ và tên</t>
  </si>
  <si>
    <t>Tuổi khi giải quyết chính sách</t>
  </si>
  <si>
    <t>Được hưởng chính sách</t>
  </si>
  <si>
    <t>Nghỉ hưu trước tuổi</t>
  </si>
  <si>
    <t>Nghỉ thôi việc</t>
  </si>
  <si>
    <t>Lý do thực hiện chính sách</t>
  </si>
  <si>
    <t>CỘNG HÒA XÃ HỘI CHỦ NGHĨA VIỆT NAM</t>
  </si>
  <si>
    <t>Độc lập - Tự do - Hạnh phúc</t>
  </si>
  <si>
    <t>Ngày tháng năm sinh</t>
  </si>
  <si>
    <t>Nam</t>
  </si>
  <si>
    <t>Nữ</t>
  </si>
  <si>
    <t>Trình độ đào tạo</t>
  </si>
  <si>
    <t>Hệ số lương</t>
  </si>
  <si>
    <t>A</t>
  </si>
  <si>
    <t>TỔ CHỨC HÀNH CHÍNH</t>
  </si>
  <si>
    <t>I</t>
  </si>
  <si>
    <t>Bà Nguyễn Thị B</t>
  </si>
  <si>
    <t>Ông Nguyễn Văn A</t>
  </si>
  <si>
    <t>B</t>
  </si>
  <si>
    <t>ĐƠN VỊ SỰ NGHIỆP</t>
  </si>
  <si>
    <t>….......</t>
  </si>
  <si>
    <t>TỔNG CỘNG</t>
  </si>
  <si>
    <t>PC chức vụ (nếu có)</t>
  </si>
  <si>
    <t>PC thâm niên nghề (nếu có)</t>
  </si>
  <si>
    <t>PC thâm niên vượt khung (nếu có)</t>
  </si>
  <si>
    <t>Tiền lương hiện hưởng của tháng liền kề trước khi nghỉ việc 
(1000 đồng)</t>
  </si>
  <si>
    <t>Thời điểm công tác có đóng BHXH</t>
  </si>
  <si>
    <t>BHXH
(năm)</t>
  </si>
  <si>
    <t>BHXH
(tháng)</t>
  </si>
  <si>
    <t>Tổng số tháng</t>
  </si>
  <si>
    <t>Thời gian công tác đóng BHXH theo sổ BHXH</t>
  </si>
  <si>
    <t>Thời điểm nghỉ việc</t>
  </si>
  <si>
    <t>Chức vụ, chức danh chuyên môn đang đảm nhiệm</t>
  </si>
  <si>
    <t>PC ưu đãi theo nghề (nếu có)</t>
  </si>
  <si>
    <t>PC trách nhiệm theo nghề (nếu có)</t>
  </si>
  <si>
    <t>PC công vụ (nếu có)</t>
  </si>
  <si>
    <t>PC công tác đảng, đoàn thể chính trị - xã hội (nếu có)</t>
  </si>
  <si>
    <t>SỞ, NGÀNH, HUYỆN</t>
  </si>
  <si>
    <t>ỦY BAN NHÂN DÂN</t>
  </si>
  <si>
    <t>Huỳnh Anh Dũng</t>
  </si>
  <si>
    <t>Phó Trưởng phòng Tư pháp huyện</t>
  </si>
  <si>
    <t>ĐH Luật</t>
  </si>
  <si>
    <t>01/5/2025</t>
  </si>
  <si>
    <t>26/07/1965</t>
  </si>
  <si>
    <t>01/07/1992</t>
  </si>
  <si>
    <t>59 tuổi 
9 tháng</t>
  </si>
  <si>
    <t>ĐVT: đồng</t>
  </si>
  <si>
    <t xml:space="preserve">Hệ số và Mức phụ cấp hiện hưởng của tháng liền kề trước khi 
nghỉ việc </t>
  </si>
  <si>
    <t>Sắp xếp tổ chức bộ máy bên trong UBND huyện, tinh giản biên chế giai đoạn 2025-2030 cơ cấu lại nhân sự, cá nhân có đơn xin tự nguyện nghỉ hưu trước tuổi theo Nghị định số 178/2024/NĐ-CP (được sửa đổi, bổ sung tại Nghị định số 67/2025/NĐ-CP của Chính phủ), được thủ trưởng đơn vị đồng ý</t>
  </si>
  <si>
    <t>TỈNH VĨNH LONG</t>
  </si>
  <si>
    <t>Tổng kinh phí để thực hiện chế độ</t>
  </si>
  <si>
    <t>X</t>
  </si>
  <si>
    <t>DANH SÁCH VÀ KINH PHÍ THỰC HIỆN CHÍNH SÁCH, CHẾ ĐỘ THEO NGHỊ ĐỊNH SỐ 178/2024/NĐ-CP 
NGÀY 31/12/2024 CỦA CHÍNH PHỦ (ĐƯỢC SỬA ĐỔI, BỔ SUNG TẠI NGHỊ ĐỊNH SỐ 67/2025/NĐ-CP NGÀY 15/3/2025 CỦA CHÍNH PHỦ) NĂM 2025 CỦA ỦY BAN NHÂN DÂN HUYỆN LONG HỒ</t>
  </si>
  <si>
    <t>(Kèm theo Quyết định số 793/QĐ-UBND ngày 28/4/2025 của Ủy ban nhân dân tỉnh Vĩnh Long)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</si>
</sst>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i/>
      <sz val="13"/>
      <color theme="1"/>
      <name val="Times New Roman"/>
      <family val="1"/>
    </font>
    <font>
      <sz val="12"/>
      <name val="Times New Roman"/>
      <family val="1"/>
    </font>
    <font>
      <sz val="12.7"/>
      <name val="Times New Roman"/>
      <family val="1"/>
    </font>
    <font>
      <sz val="1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2" fillId="0" borderId="1" xfId="0" applyNumberFormat="1" applyFont="1" applyBorder="1"/>
    <xf numFmtId="0" fontId="5" fillId="0" borderId="0" xfId="0" applyFont="1"/>
    <xf numFmtId="9" fontId="2" fillId="0" borderId="1" xfId="0" applyNumberFormat="1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4" fontId="1" fillId="0" borderId="1" xfId="0" quotePrefix="1" applyNumberFormat="1" applyFont="1" applyBorder="1" applyAlignment="1">
      <alignment horizontal="center" vertical="center"/>
    </xf>
    <xf numFmtId="0" fontId="6" fillId="0" borderId="0" xfId="0" applyFont="1" applyBorder="1" applyAlignment="1"/>
    <xf numFmtId="14" fontId="1" fillId="0" borderId="1" xfId="0" quotePrefix="1" applyNumberFormat="1" applyFont="1" applyBorder="1" applyAlignment="1">
      <alignment vertical="center"/>
    </xf>
    <xf numFmtId="3" fontId="3" fillId="0" borderId="1" xfId="0" applyNumberFormat="1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0" fontId="4" fillId="0" borderId="0" xfId="0" applyFont="1" applyBorder="1"/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Border="1"/>
    <xf numFmtId="0" fontId="13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1345414</xdr:colOff>
      <xdr:row>2</xdr:row>
      <xdr:rowOff>23812</xdr:rowOff>
    </xdr:from>
    <xdr:to>
      <xdr:col>2</xdr:col>
      <xdr:colOff>452444</xdr:colOff>
      <xdr:row>2</xdr:row>
      <xdr:rowOff>23813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E8150C7-8934-4C51-97A0-43715EF4D3FA}"/>
            </a:ext>
          </a:extLst>
        </xdr:cNvPr>
        <xdr:cNvCxnSpPr/>
      </xdr:nvCxnSpPr>
      <xdr:spPr>
        <a:xfrm>
          <a:off x="1750227" y="500062"/>
          <a:ext cx="631030" cy="1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273844</xdr:colOff>
      <xdr:row>2</xdr:row>
      <xdr:rowOff>35719</xdr:rowOff>
    </xdr:from>
    <xdr:to>
      <xdr:col>14</xdr:col>
      <xdr:colOff>773907</xdr:colOff>
      <xdr:row>2</xdr:row>
      <xdr:rowOff>35719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90436CFE-5E5B-48C4-9275-D6DCDDF3B22E}"/>
            </a:ext>
          </a:extLst>
        </xdr:cNvPr>
        <xdr:cNvCxnSpPr/>
      </xdr:nvCxnSpPr>
      <xdr:spPr>
        <a:xfrm>
          <a:off x="9060657" y="511969"/>
          <a:ext cx="2059781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23813</xdr:colOff>
      <xdr:row>6</xdr:row>
      <xdr:rowOff>47624</xdr:rowOff>
    </xdr:from>
    <xdr:to>
      <xdr:col>15</xdr:col>
      <xdr:colOff>416720</xdr:colOff>
      <xdr:row>6</xdr:row>
      <xdr:rowOff>47624</xdr:rowOff>
    </xdr:to>
    <xdr:cxnSp macro="">
      <xdr:nvCxnSpPr>
        <xdr:cNvPr id="11" name="Straight Connector 10"/>
        <xdr:cNvCxnSpPr/>
      </xdr:nvCxnSpPr>
      <xdr:spPr>
        <a:xfrm>
          <a:off x="8810626" y="1976437"/>
          <a:ext cx="28455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tabSelected="1" zoomScale="80" zoomScaleNormal="80" workbookViewId="0">
      <selection activeCell="B6" sqref="B6:Y6"/>
    </sheetView>
  </sheetViews>
  <sheetFormatPr defaultRowHeight="14.4" x14ac:dyDescent="0.3"/>
  <cols>
    <col min="1" max="1" width="6.109375" customWidth="1"/>
    <col min="2" max="2" width="22.88671875" customWidth="1"/>
    <col min="3" max="3" width="11.44140625" customWidth="1"/>
    <col min="4" max="4" width="6.33203125" customWidth="1"/>
    <col min="5" max="5" width="11.109375" customWidth="1"/>
    <col min="6" max="6" width="17.109375" customWidth="1"/>
    <col min="7" max="7" width="7.5546875" customWidth="1"/>
    <col min="8" max="8" width="9" customWidth="1"/>
    <col min="9" max="9" width="10.5546875" customWidth="1"/>
    <col min="10" max="10" width="10" customWidth="1"/>
    <col min="11" max="11" width="10.33203125" customWidth="1"/>
    <col min="12" max="12" width="9.6640625" customWidth="1"/>
    <col min="13" max="13" width="9.33203125" customWidth="1"/>
    <col min="14" max="14" width="14.109375" customWidth="1"/>
    <col min="15" max="15" width="14" customWidth="1"/>
    <col min="16" max="16" width="10.88671875" customWidth="1"/>
    <col min="17" max="18" width="8.33203125" customWidth="1"/>
    <col min="19" max="19" width="7.33203125" customWidth="1"/>
    <col min="20" max="20" width="11.6640625" customWidth="1"/>
    <col min="21" max="21" width="11.5546875" customWidth="1"/>
    <col min="22" max="22" width="18.33203125" customWidth="1"/>
    <col min="23" max="23" width="7.6640625" customWidth="1"/>
    <col min="24" max="24" width="17.44140625" customWidth="1"/>
    <col min="25" max="25" width="32.6640625" customWidth="1"/>
  </cols>
  <sheetData>
    <row r="1" spans="1:25" s="21" customFormat="1" ht="18" x14ac:dyDescent="0.35">
      <c r="A1" s="20"/>
      <c r="B1" s="41" t="s">
        <v>39</v>
      </c>
      <c r="C1" s="41"/>
      <c r="D1" s="41"/>
      <c r="E1" s="41"/>
      <c r="F1" s="39"/>
      <c r="G1" s="39"/>
      <c r="H1" s="39"/>
      <c r="I1" s="39"/>
      <c r="J1" s="39"/>
      <c r="K1" s="39"/>
      <c r="L1" s="41" t="s">
        <v>7</v>
      </c>
      <c r="M1" s="41"/>
      <c r="N1" s="41"/>
      <c r="O1" s="41"/>
      <c r="P1" s="41"/>
      <c r="Q1" s="40"/>
      <c r="R1" s="40"/>
      <c r="S1" s="40"/>
      <c r="T1" s="40"/>
      <c r="U1" s="40"/>
      <c r="V1" s="40"/>
      <c r="W1" s="40"/>
      <c r="X1" s="40"/>
      <c r="Y1" s="39"/>
    </row>
    <row r="2" spans="1:25" s="21" customFormat="1" ht="18" x14ac:dyDescent="0.35">
      <c r="A2" s="20"/>
      <c r="B2" s="41" t="s">
        <v>50</v>
      </c>
      <c r="C2" s="41"/>
      <c r="D2" s="41"/>
      <c r="E2" s="41"/>
      <c r="F2" s="39"/>
      <c r="G2" s="39"/>
      <c r="H2" s="39"/>
      <c r="I2" s="39"/>
      <c r="J2" s="39"/>
      <c r="K2" s="39"/>
      <c r="L2" s="41" t="s">
        <v>8</v>
      </c>
      <c r="M2" s="41"/>
      <c r="N2" s="41"/>
      <c r="O2" s="41"/>
      <c r="P2" s="41"/>
      <c r="Q2" s="40"/>
      <c r="R2" s="40"/>
      <c r="S2" s="40"/>
      <c r="T2" s="40"/>
      <c r="U2" s="40"/>
      <c r="V2" s="40"/>
      <c r="W2" s="40"/>
      <c r="X2" s="40"/>
      <c r="Y2" s="39"/>
    </row>
    <row r="3" spans="1:25" s="21" customFormat="1" ht="18.75" x14ac:dyDescent="0.3">
      <c r="A3" s="20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 s="21" customFormat="1" ht="18" x14ac:dyDescent="0.35">
      <c r="A4" s="20"/>
      <c r="B4" s="30"/>
      <c r="C4" s="30"/>
      <c r="D4" s="30"/>
      <c r="E4" s="30"/>
      <c r="F4" s="30"/>
      <c r="G4" s="53" t="s">
        <v>53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30"/>
      <c r="W4" s="30"/>
      <c r="X4" s="30"/>
      <c r="Y4" s="30"/>
    </row>
    <row r="5" spans="1:25" s="21" customFormat="1" ht="57.75" customHeight="1" x14ac:dyDescent="0.35">
      <c r="A5" s="20"/>
      <c r="B5" s="30"/>
      <c r="C5" s="30"/>
      <c r="D5" s="30"/>
      <c r="E5" s="30"/>
      <c r="F5" s="30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30"/>
      <c r="W5" s="30"/>
      <c r="X5" s="30"/>
      <c r="Y5" s="30"/>
    </row>
    <row r="6" spans="1:25" s="21" customFormat="1" ht="18" x14ac:dyDescent="0.35">
      <c r="A6" s="20"/>
      <c r="B6" s="45" t="s">
        <v>54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</row>
    <row r="7" spans="1:25" ht="18.7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7" t="s">
        <v>47</v>
      </c>
    </row>
    <row r="8" spans="1:25" ht="126" customHeight="1" x14ac:dyDescent="0.3">
      <c r="A8" s="51" t="s">
        <v>0</v>
      </c>
      <c r="B8" s="51" t="s">
        <v>1</v>
      </c>
      <c r="C8" s="44" t="s">
        <v>9</v>
      </c>
      <c r="D8" s="44"/>
      <c r="E8" s="47" t="s">
        <v>12</v>
      </c>
      <c r="F8" s="47" t="s">
        <v>33</v>
      </c>
      <c r="G8" s="49" t="s">
        <v>48</v>
      </c>
      <c r="H8" s="50"/>
      <c r="I8" s="50"/>
      <c r="J8" s="50"/>
      <c r="K8" s="50"/>
      <c r="L8" s="50"/>
      <c r="M8" s="50"/>
      <c r="N8" s="50"/>
      <c r="O8" s="47" t="s">
        <v>26</v>
      </c>
      <c r="P8" s="44" t="s">
        <v>31</v>
      </c>
      <c r="Q8" s="44"/>
      <c r="R8" s="44"/>
      <c r="S8" s="44"/>
      <c r="T8" s="47" t="s">
        <v>2</v>
      </c>
      <c r="U8" s="47" t="s">
        <v>32</v>
      </c>
      <c r="V8" s="42" t="s">
        <v>3</v>
      </c>
      <c r="W8" s="43"/>
      <c r="X8" s="47" t="s">
        <v>51</v>
      </c>
      <c r="Y8" s="47" t="s">
        <v>6</v>
      </c>
    </row>
    <row r="9" spans="1:25" ht="78" x14ac:dyDescent="0.3">
      <c r="A9" s="52"/>
      <c r="B9" s="52"/>
      <c r="C9" s="5" t="s">
        <v>10</v>
      </c>
      <c r="D9" s="5" t="s">
        <v>11</v>
      </c>
      <c r="E9" s="48"/>
      <c r="F9" s="48"/>
      <c r="G9" s="4" t="s">
        <v>13</v>
      </c>
      <c r="H9" s="4" t="s">
        <v>23</v>
      </c>
      <c r="I9" s="4" t="s">
        <v>25</v>
      </c>
      <c r="J9" s="4" t="s">
        <v>24</v>
      </c>
      <c r="K9" s="9" t="s">
        <v>34</v>
      </c>
      <c r="L9" s="9" t="s">
        <v>35</v>
      </c>
      <c r="M9" s="9" t="s">
        <v>36</v>
      </c>
      <c r="N9" s="4" t="s">
        <v>37</v>
      </c>
      <c r="O9" s="48"/>
      <c r="P9" s="4" t="s">
        <v>27</v>
      </c>
      <c r="Q9" s="4" t="s">
        <v>28</v>
      </c>
      <c r="R9" s="4" t="s">
        <v>29</v>
      </c>
      <c r="S9" s="4" t="s">
        <v>30</v>
      </c>
      <c r="T9" s="48"/>
      <c r="U9" s="48"/>
      <c r="V9" s="4" t="s">
        <v>4</v>
      </c>
      <c r="W9" s="4" t="s">
        <v>5</v>
      </c>
      <c r="X9" s="48"/>
      <c r="Y9" s="48"/>
    </row>
    <row r="10" spans="1:25" ht="15.6" x14ac:dyDescent="0.3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  <c r="K10" s="7"/>
      <c r="L10" s="7"/>
      <c r="M10" s="7"/>
      <c r="N10" s="7">
        <v>11</v>
      </c>
      <c r="O10" s="7">
        <v>12</v>
      </c>
      <c r="P10" s="7">
        <v>13</v>
      </c>
      <c r="Q10" s="7">
        <v>14</v>
      </c>
      <c r="R10" s="7">
        <v>15</v>
      </c>
      <c r="S10" s="7">
        <v>16</v>
      </c>
      <c r="T10" s="7">
        <v>17</v>
      </c>
      <c r="U10" s="7">
        <v>18</v>
      </c>
      <c r="V10" s="7">
        <v>19</v>
      </c>
      <c r="W10" s="7">
        <v>20</v>
      </c>
      <c r="X10" s="7">
        <v>21</v>
      </c>
      <c r="Y10" s="7">
        <v>22</v>
      </c>
    </row>
    <row r="11" spans="1:25" ht="15.6" x14ac:dyDescent="0.3">
      <c r="A11" s="8" t="s">
        <v>14</v>
      </c>
      <c r="B11" s="6" t="s">
        <v>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6" x14ac:dyDescent="0.3">
      <c r="A12" s="8" t="s">
        <v>16</v>
      </c>
      <c r="B12" s="6" t="s">
        <v>38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s="13" customFormat="1" ht="176.25" customHeight="1" x14ac:dyDescent="0.3">
      <c r="A13" s="10">
        <v>1</v>
      </c>
      <c r="B13" s="11" t="s">
        <v>40</v>
      </c>
      <c r="C13" s="31" t="s">
        <v>44</v>
      </c>
      <c r="D13" s="11"/>
      <c r="E13" s="12" t="s">
        <v>42</v>
      </c>
      <c r="F13" s="12" t="s">
        <v>41</v>
      </c>
      <c r="G13" s="11">
        <v>4.9800000000000004</v>
      </c>
      <c r="H13" s="11">
        <v>0.2</v>
      </c>
      <c r="I13" s="14"/>
      <c r="J13" s="11"/>
      <c r="K13" s="11"/>
      <c r="L13" s="11"/>
      <c r="M13" s="14">
        <v>0.25</v>
      </c>
      <c r="N13" s="11"/>
      <c r="O13" s="15">
        <f>(4.98+0.2)*2340000*1.25</f>
        <v>15151500.000000002</v>
      </c>
      <c r="P13" s="29" t="s">
        <v>45</v>
      </c>
      <c r="Q13" s="11">
        <v>32</v>
      </c>
      <c r="R13" s="11">
        <v>10</v>
      </c>
      <c r="S13" s="11">
        <f>Q13*12+R13</f>
        <v>394</v>
      </c>
      <c r="T13" s="33" t="s">
        <v>46</v>
      </c>
      <c r="U13" s="34" t="s">
        <v>43</v>
      </c>
      <c r="V13" s="38" t="s">
        <v>52</v>
      </c>
      <c r="W13" s="35"/>
      <c r="X13" s="36">
        <v>689393250.00000012</v>
      </c>
      <c r="Y13" s="38" t="s">
        <v>49</v>
      </c>
    </row>
    <row r="14" spans="1:25" ht="15.6" hidden="1" x14ac:dyDescent="0.3">
      <c r="A14" s="8" t="s">
        <v>19</v>
      </c>
      <c r="B14" s="6" t="s">
        <v>20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6" hidden="1" x14ac:dyDescent="0.3">
      <c r="A15" s="8" t="s">
        <v>16</v>
      </c>
      <c r="B15" s="6" t="s">
        <v>38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6" hidden="1" x14ac:dyDescent="0.3">
      <c r="A16" s="3">
        <v>1</v>
      </c>
      <c r="B16" s="2" t="s">
        <v>18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6" hidden="1" x14ac:dyDescent="0.3">
      <c r="A17" s="3">
        <v>2</v>
      </c>
      <c r="B17" s="2" t="s">
        <v>17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6" hidden="1" x14ac:dyDescent="0.3">
      <c r="A18" s="3"/>
      <c r="B18" s="2" t="s">
        <v>21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6" hidden="1" x14ac:dyDescent="0.3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s="17" customFormat="1" ht="20.25" customHeight="1" x14ac:dyDescent="0.3">
      <c r="A20" s="8"/>
      <c r="B20" s="6" t="s">
        <v>22</v>
      </c>
      <c r="C20" s="6"/>
      <c r="D20" s="6"/>
      <c r="E20" s="6"/>
      <c r="F20" s="6"/>
      <c r="G20" s="6"/>
      <c r="H20" s="6"/>
      <c r="I20" s="18"/>
      <c r="J20" s="6"/>
      <c r="K20" s="6"/>
      <c r="L20" s="6"/>
      <c r="M20" s="6"/>
      <c r="N20" s="6"/>
      <c r="O20" s="16"/>
      <c r="P20" s="6"/>
      <c r="Q20" s="6"/>
      <c r="R20" s="6"/>
      <c r="S20" s="6"/>
      <c r="T20" s="6"/>
      <c r="U20" s="6"/>
      <c r="V20" s="6"/>
      <c r="W20" s="6"/>
      <c r="X20" s="32">
        <f>SUM(X13:X13)</f>
        <v>689393250.00000012</v>
      </c>
      <c r="Y20" s="6"/>
    </row>
    <row r="21" spans="1:25" ht="17.25" customHeight="1" x14ac:dyDescent="0.25"/>
    <row r="22" spans="1:25" ht="18.75" x14ac:dyDescent="0.3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5" ht="18.75" x14ac:dyDescent="0.3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5" s="22" customFormat="1" ht="16.5" x14ac:dyDescent="0.25">
      <c r="C24" s="25"/>
      <c r="D24" s="25"/>
      <c r="E24" s="26"/>
      <c r="U24" s="25"/>
      <c r="V24" s="25"/>
      <c r="W24" s="25"/>
      <c r="X24" s="25"/>
    </row>
    <row r="25" spans="1:25" s="22" customFormat="1" ht="16.5" x14ac:dyDescent="0.25">
      <c r="C25" s="24"/>
      <c r="D25" s="24"/>
      <c r="E25" s="26"/>
      <c r="T25" s="25"/>
      <c r="U25" s="28"/>
      <c r="V25" s="28"/>
      <c r="W25" s="28"/>
      <c r="X25" s="28"/>
    </row>
    <row r="26" spans="1:25" s="22" customFormat="1" ht="16.5" x14ac:dyDescent="0.25">
      <c r="C26" s="24"/>
      <c r="D26" s="24"/>
      <c r="E26" s="26"/>
      <c r="T26" s="23"/>
      <c r="U26" s="23"/>
      <c r="V26" s="23"/>
      <c r="W26" s="23"/>
      <c r="X26" s="23"/>
    </row>
    <row r="27" spans="1:25" s="22" customFormat="1" ht="16.5" x14ac:dyDescent="0.25">
      <c r="E27" s="27"/>
      <c r="T27" s="23"/>
      <c r="U27" s="23"/>
      <c r="V27" s="23"/>
      <c r="W27" s="23"/>
      <c r="X27" s="23"/>
    </row>
    <row r="28" spans="1:25" s="22" customFormat="1" ht="16.5" x14ac:dyDescent="0.25">
      <c r="E28" s="27"/>
      <c r="T28" s="23"/>
      <c r="U28" s="23"/>
      <c r="V28" s="23"/>
      <c r="W28" s="23"/>
      <c r="X28" s="23"/>
    </row>
    <row r="29" spans="1:25" s="22" customFormat="1" ht="16.5" x14ac:dyDescent="0.25">
      <c r="E29" s="27"/>
      <c r="T29" s="23"/>
      <c r="U29" s="23"/>
      <c r="V29" s="23"/>
      <c r="W29" s="23"/>
      <c r="X29" s="23"/>
    </row>
    <row r="30" spans="1:25" s="22" customFormat="1" ht="16.5" x14ac:dyDescent="0.25">
      <c r="E30" s="27"/>
      <c r="T30" s="23"/>
      <c r="U30" s="23"/>
      <c r="V30" s="23"/>
      <c r="W30" s="23"/>
      <c r="X30" s="23"/>
    </row>
    <row r="31" spans="1:25" s="22" customFormat="1" ht="16.8" x14ac:dyDescent="0.3">
      <c r="E31" s="27"/>
      <c r="T31" s="23"/>
      <c r="U31" s="23"/>
      <c r="V31" s="23"/>
      <c r="W31" s="23"/>
      <c r="X31" s="23"/>
    </row>
    <row r="32" spans="1:25" s="22" customFormat="1" ht="12" customHeight="1" x14ac:dyDescent="0.3">
      <c r="E32" s="27"/>
      <c r="T32" s="23"/>
      <c r="U32" s="23"/>
      <c r="V32" s="23"/>
      <c r="W32" s="23"/>
      <c r="X32" s="23"/>
    </row>
    <row r="33" spans="3:24" s="22" customFormat="1" ht="16.8" x14ac:dyDescent="0.3">
      <c r="C33" s="24"/>
      <c r="D33" s="24"/>
      <c r="E33" s="26"/>
      <c r="T33" s="25"/>
      <c r="U33" s="25"/>
      <c r="V33" s="25"/>
      <c r="W33" s="25"/>
      <c r="X33" s="25"/>
    </row>
  </sheetData>
  <mergeCells count="19">
    <mergeCell ref="A8:A9"/>
    <mergeCell ref="B8:B9"/>
    <mergeCell ref="E8:E9"/>
    <mergeCell ref="F8:F9"/>
    <mergeCell ref="G4:U5"/>
    <mergeCell ref="T8:T9"/>
    <mergeCell ref="U8:U9"/>
    <mergeCell ref="B1:E1"/>
    <mergeCell ref="B2:E2"/>
    <mergeCell ref="V8:W8"/>
    <mergeCell ref="C8:D8"/>
    <mergeCell ref="B6:Y6"/>
    <mergeCell ref="O8:O9"/>
    <mergeCell ref="P8:S8"/>
    <mergeCell ref="X8:X9"/>
    <mergeCell ref="Y8:Y9"/>
    <mergeCell ref="G8:N8"/>
    <mergeCell ref="L1:P1"/>
    <mergeCell ref="L2:P2"/>
  </mergeCells>
  <pageMargins left="0.1" right="0.08" top="0.75" bottom="0.75" header="0.3" footer="0.3"/>
  <pageSetup paperSize="9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2025-04-29T03:20:13Z</cp:lastPrinted>
  <dcterms:created xsi:type="dcterms:W3CDTF">2025-01-10T07:39:37Z</dcterms:created>
  <dcterms:modified xsi:type="dcterms:W3CDTF">2025-04-30T01:16:10Z</dcterms:modified>
</cp:coreProperties>
</file>

<file path=package/services/digital-signature/_rels/origin.psdsor.rels>&#65279;<?xml version="1.0" encoding="utf-8"?><Relationships xmlns="http://schemas.openxmlformats.org/package/2006/relationships"><Relationship Type="http://schemas.openxmlformats.org/package/2006/relationships/digital-signature/signature" Target="/package/services/digital-signature/xml-signature/4dcb5f986d7640ab9bffba6bae3af585.psdsxs" Id="Re252016643a14c73" /></Relationships>
</file>