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4240" windowHeight="13740"/>
  </bookViews>
  <sheets>
    <sheet name="HA_QUOC_LINH" sheetId="1" r:id="rId1"/>
    <sheet name="Sheet3" sheetId="3" r:id="rId2"/>
  </sheets>
  <calcPr calcId="144525"/>
</workbook>
</file>

<file path=xl/calcChain.xml><?xml version="1.0" encoding="utf-8"?>
<calcChain xmlns="http://schemas.openxmlformats.org/spreadsheetml/2006/main">
  <c r="AD8" i="1" l="1"/>
</calcChain>
</file>

<file path=xl/sharedStrings.xml><?xml version="1.0" encoding="utf-8"?>
<sst xmlns="http://schemas.openxmlformats.org/spreadsheetml/2006/main" count="68" uniqueCount="57">
  <si>
    <t>TT</t>
  </si>
  <si>
    <t>Họ và tên</t>
  </si>
  <si>
    <t>Ngày tháng năm sinh</t>
  </si>
  <si>
    <t>Trình độ đào tạo</t>
  </si>
  <si>
    <t>Chức vụ/chức danh chuyên môn đang đảm nhiệm</t>
  </si>
  <si>
    <t>Phòng/Ban/Đơn vị đang công tác</t>
  </si>
  <si>
    <t>Lương theo ngạch, bậc, chức vụ, chức danh, chức danh nghề nghiệp</t>
  </si>
  <si>
    <t>Phụ cấp chức vụ (nếu có)</t>
  </si>
  <si>
    <t>Phụ cấp thâm niên vượt khung (nếu có)</t>
  </si>
  <si>
    <t>Phụ cấp thâm niên nghề (nếu có)</t>
  </si>
  <si>
    <t>Phụ cấp ưu đãi theo nghề (nếu có)</t>
  </si>
  <si>
    <t>Phụ cấp trách nhiệm theo nghề (nếu có)</t>
  </si>
  <si>
    <t>Phụ cấp công vụ
(nếu có)</t>
  </si>
  <si>
    <t>Phụ cấp công tác đảng, đoàn thể (nếu có)</t>
  </si>
  <si>
    <t>Số năm đóng BHXH
theo sổ BHXH</t>
  </si>
  <si>
    <t>Tuổi khi giải quyết chính sách</t>
  </si>
  <si>
    <t>Thời điểm nghỉ</t>
  </si>
  <si>
    <t>Số năm nghỉ hưu trước tuổi</t>
  </si>
  <si>
    <t>Được hưởng chính sách</t>
  </si>
  <si>
    <t>Hệ số lương</t>
  </si>
  <si>
    <t>Thời điểm hưởng</t>
  </si>
  <si>
    <t>Hệ số</t>
  </si>
  <si>
    <t>Mức phụ cấp (%)</t>
  </si>
  <si>
    <t>Trong các cơ quan của Đảng, Nhà nước, tổ chức chính trị - xã hội và lực lượng vũ trang</t>
  </si>
  <si>
    <t>Trong các cơ quan, đơn vị, tổ chức khác</t>
  </si>
  <si>
    <t>Nghỉ
hưu
trước
tuổi</t>
  </si>
  <si>
    <t>Nghỉ
thôi
việc</t>
  </si>
  <si>
    <t>A</t>
  </si>
  <si>
    <t>B</t>
  </si>
  <si>
    <t>TỔNG CỘNG</t>
  </si>
  <si>
    <t>Tiền lương tháng hiện hưởng (đồng)</t>
  </si>
  <si>
    <t>Số tháng nghỉ hưu trước tuổi</t>
  </si>
  <si>
    <t>Nguyễn Bảo Quốc</t>
  </si>
  <si>
    <t>Võ Hồng Lĩnh</t>
  </si>
  <si>
    <t>ĐHSP</t>
  </si>
  <si>
    <t>Phó Trưởng 
phòng TC-HC</t>
  </si>
  <si>
    <t>Chuyên
viên</t>
  </si>
  <si>
    <t>Phòng Tổ chức - Hành chính Sở GDĐT</t>
  </si>
  <si>
    <t>35 năm
10 tháng</t>
  </si>
  <si>
    <t>22 năm 
11 tháng</t>
  </si>
  <si>
    <t>57 tuổi</t>
  </si>
  <si>
    <t>50 tuổi
5 tháng</t>
  </si>
  <si>
    <t>01/7/2025</t>
  </si>
  <si>
    <t>x</t>
  </si>
  <si>
    <t>01/8/2023</t>
  </si>
  <si>
    <t>01/8/2024</t>
  </si>
  <si>
    <t>23/01/1975</t>
  </si>
  <si>
    <t>01/11/2023</t>
  </si>
  <si>
    <t>29/6/1968</t>
  </si>
  <si>
    <t>ỦY BAN NHÂN DÂN
TỈNH VĨNH LONG</t>
  </si>
  <si>
    <t>Thạc sĩ</t>
  </si>
  <si>
    <t>Kinh phí để thực hiện chính sách</t>
  </si>
  <si>
    <t xml:space="preserve">Ly do </t>
  </si>
  <si>
    <t>Theo điểm g khoản 1 Điều 2 Nghị định số 178/2024/NĐ-CP được sửa đổi, bổ sung tại Nghị định số 67/2025/NĐ-CP  Cơ quan sắp xếp tổ chức bộ máy (nhập Văn phòng Sở và Phòng Tổ chức - Cán bộ thành Phòng Tổ chức - Hành chính), cá nhân có đơn tự nguyện xin nghỉ hưu trước tuổi để tạo điều kiện thuận lợi cho cơ quan sắp xếp số lượng công chức lãnh đạo, quản lý, được cơ quan đồng ý.</t>
  </si>
  <si>
    <t>Theo điểm a khoản 1 Điều 2 Nghị định số 178/2024/NĐ-CP ngày 31/12/2024 của Chính phủ được sửa đổi, bổ sung tại Nghị định số 67/2025/NĐ-CP ngày 15/3/2025 của Chính phủ. Cơ quan sắp xếp tổ chức bộ máy (nhập Văn phòng Sở và Phòng Tổ chức - Cán bộ thành Phòng Tổ chức - Hành chính), cá nhân có đơn tự nguyện xin nghỉ hưu trước tuổi để tạo điều kiện thuận lợi cho cơ quan sắp xếp số lượng công chức lãnh đạo, quản lý, được cơ quan đồng ý.</t>
  </si>
  <si>
    <r>
      <t xml:space="preserve">CỘNG HÒA XÃ HỘI CHỦ NGHĨA VIỆT NAM
</t>
    </r>
    <r>
      <rPr>
        <b/>
        <u/>
        <sz val="14"/>
        <rFont val="Times New Roman"/>
        <family val="1"/>
        <charset val="163"/>
      </rPr>
      <t>Độc lập - Tự do - Hạnh phúc</t>
    </r>
  </si>
  <si>
    <r>
      <t xml:space="preserve">
DANH SÁCH VÀ KINH PHÍ THỰC HIỆN CHÍNH SÁCH, CHẾ ĐỘ THEO NGHỊ ĐỊNH SỐ 178/2024/NĐ-CP 
NGÀY 31/12/2024 CỦA CHÍNH PHỦ (ĐƯỢC SỬA ĐỔI, BỔ SUNG TẠI NGHỊ ĐỊNH SỐ 67/2025/NĐ-CP NGÀY 15/3/2025 CỦA CHÍNH PHỦ) 
NĂM 2025 CỦA ỦY SỞ GIÁO DỤC VÀ ĐÀO TẠO
</t>
    </r>
    <r>
      <rPr>
        <i/>
        <sz val="14"/>
        <rFont val="Times New Roman"/>
        <family val="1"/>
        <charset val="163"/>
      </rPr>
      <t>(Kèm theo Quyết định số 1347/QĐ-UBND ngày  29/6/2025 của Ủy ban nhân dân tỉnh Vĩnh Long)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</si>
</sst>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_(* \(#,##0\);_(* &quot;-&quot;??_);_(@_)"/>
  </numFmts>
  <fonts count="14" x14ac:knownFonts="1">
    <font>
      <sz val="11"/>
      <color theme="1"/>
      <name val="Calibri"/>
      <family val="2"/>
      <scheme val="minor"/>
    </font>
    <font>
      <sz val="11"/>
      <name val="Times New Roman"/>
      <family val="1"/>
    </font>
    <font>
      <i/>
      <sz val="11"/>
      <name val="Times New Roman"/>
      <family val="1"/>
    </font>
    <font>
      <b/>
      <sz val="12"/>
      <name val="Times New Roman"/>
      <family val="1"/>
    </font>
    <font>
      <sz val="12"/>
      <name val="Times New Roman"/>
      <family val="1"/>
    </font>
    <font>
      <b/>
      <sz val="11"/>
      <name val="Times New Roman"/>
      <family val="1"/>
    </font>
    <font>
      <sz val="10"/>
      <name val="Times New Roman"/>
      <family val="1"/>
    </font>
    <font>
      <b/>
      <sz val="14"/>
      <name val="Times New Roman"/>
      <family val="1"/>
      <charset val="163"/>
    </font>
    <font>
      <sz val="14"/>
      <name val="Times New Roman"/>
      <family val="1"/>
      <charset val="163"/>
    </font>
    <font>
      <b/>
      <u/>
      <sz val="14"/>
      <name val="Times New Roman"/>
      <family val="1"/>
      <charset val="163"/>
    </font>
    <font>
      <i/>
      <sz val="14"/>
      <name val="Times New Roman"/>
      <family val="1"/>
      <charset val="163"/>
    </font>
    <font>
      <sz val="11"/>
      <color theme="1"/>
      <name val="Times New Roman"/>
      <family val="1"/>
    </font>
    <font>
      <sz val="11"/>
      <name val="Calibri"/>
      <family val="2"/>
      <scheme val="minor"/>
    </font>
    <font>
      <b/>
      <sz val="11"/>
      <name val="Times New Roman"/>
      <family val="1"/>
      <charset val="163"/>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horizontal="center" vertical="center"/>
    </xf>
    <xf numFmtId="0" fontId="2" fillId="0" borderId="0" xfId="0" applyFont="1"/>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5" fillId="0" borderId="0" xfId="0" applyFont="1"/>
    <xf numFmtId="0" fontId="6" fillId="0" borderId="0" xfId="0" applyFont="1"/>
    <xf numFmtId="2" fontId="6" fillId="0" borderId="0" xfId="0" applyNumberFormat="1"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xf numFmtId="3" fontId="0" fillId="0" borderId="0" xfId="0" applyNumberFormat="1"/>
    <xf numFmtId="0" fontId="8" fillId="0" borderId="0" xfId="0" applyFont="1"/>
    <xf numFmtId="0" fontId="7" fillId="0" borderId="0" xfId="0" applyFont="1" applyAlignment="1">
      <alignment vertical="center" wrapText="1"/>
    </xf>
    <xf numFmtId="0" fontId="7" fillId="0" borderId="0" xfId="0" applyFont="1" applyAlignment="1">
      <alignment vertical="center"/>
    </xf>
    <xf numFmtId="0" fontId="1" fillId="0" borderId="2" xfId="0" applyFont="1" applyBorder="1"/>
    <xf numFmtId="0" fontId="2" fillId="0" borderId="2" xfId="0" applyFont="1" applyBorder="1"/>
    <xf numFmtId="0" fontId="10" fillId="0" borderId="0" xfId="0" applyFont="1" applyAlignment="1">
      <alignment horizontal="center" vertical="top"/>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2" xfId="0" applyFont="1" applyBorder="1" applyAlignment="1">
      <alignment vertical="center"/>
    </xf>
    <xf numFmtId="14" fontId="11" fillId="0" borderId="2" xfId="0" quotePrefix="1" applyNumberFormat="1"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14" fontId="1" fillId="0" borderId="2" xfId="0" quotePrefix="1" applyNumberFormat="1" applyFont="1" applyBorder="1" applyAlignment="1">
      <alignment horizontal="center" vertical="center" wrapText="1"/>
    </xf>
    <xf numFmtId="0" fontId="1" fillId="0" borderId="2" xfId="0" quotePrefix="1" applyFont="1" applyBorder="1" applyAlignment="1">
      <alignment horizontal="center" vertical="center" wrapText="1"/>
    </xf>
    <xf numFmtId="9" fontId="1" fillId="0" borderId="2" xfId="0" applyNumberFormat="1" applyFont="1" applyBorder="1" applyAlignment="1">
      <alignment horizontal="center" vertical="center" wrapText="1"/>
    </xf>
    <xf numFmtId="3" fontId="12" fillId="0" borderId="2" xfId="0" applyNumberFormat="1" applyFont="1" applyBorder="1" applyAlignment="1">
      <alignment horizontal="center" vertical="center"/>
    </xf>
    <xf numFmtId="0" fontId="11" fillId="0" borderId="2" xfId="0" quotePrefix="1" applyFont="1" applyBorder="1" applyAlignment="1">
      <alignment horizontal="center" vertical="center"/>
    </xf>
    <xf numFmtId="0" fontId="5" fillId="0" borderId="2" xfId="0" applyFont="1" applyBorder="1" applyAlignment="1">
      <alignment horizontal="center" vertical="center" wrapText="1"/>
    </xf>
    <xf numFmtId="164" fontId="13" fillId="0" borderId="2" xfId="0" applyNumberFormat="1"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top" wrapText="1"/>
    </xf>
    <xf numFmtId="0" fontId="1" fillId="0" borderId="3" xfId="0" applyFont="1" applyBorder="1" applyAlignment="1">
      <alignment horizontal="center"/>
    </xf>
    <xf numFmtId="0" fontId="1" fillId="0" borderId="6" xfId="0" applyFont="1" applyBorder="1"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83599</xdr:colOff>
      <xdr:row>1</xdr:row>
      <xdr:rowOff>1271058</xdr:rowOff>
    </xdr:from>
    <xdr:to>
      <xdr:col>16</xdr:col>
      <xdr:colOff>312199</xdr:colOff>
      <xdr:row>1</xdr:row>
      <xdr:rowOff>1271058</xdr:rowOff>
    </xdr:to>
    <xdr:cxnSp macro="">
      <xdr:nvCxnSpPr>
        <xdr:cNvPr id="3" name="Straight Connector 2"/>
        <xdr:cNvCxnSpPr/>
      </xdr:nvCxnSpPr>
      <xdr:spPr>
        <a:xfrm>
          <a:off x="7058016" y="1937808"/>
          <a:ext cx="202776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941914</xdr:colOff>
      <xdr:row>0</xdr:row>
      <xdr:rowOff>563033</xdr:rowOff>
    </xdr:from>
    <xdr:to>
      <xdr:col>2</xdr:col>
      <xdr:colOff>294214</xdr:colOff>
      <xdr:row>0</xdr:row>
      <xdr:rowOff>563033</xdr:rowOff>
    </xdr:to>
    <xdr:cxnSp macro="">
      <xdr:nvCxnSpPr>
        <xdr:cNvPr id="5" name="Straight Connector 4"/>
        <xdr:cNvCxnSpPr/>
      </xdr:nvCxnSpPr>
      <xdr:spPr>
        <a:xfrm>
          <a:off x="1174747" y="563033"/>
          <a:ext cx="45296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9"/>
  <sheetViews>
    <sheetView tabSelected="1" zoomScale="90" zoomScaleNormal="90" workbookViewId="0">
      <selection activeCell="A2" sqref="A2:AD2"/>
    </sheetView>
  </sheetViews>
  <sheetFormatPr defaultColWidth="9" defaultRowHeight="15" x14ac:dyDescent="0.25"/>
  <cols>
    <col min="1" max="1" width="3.42578125" style="1" customWidth="1"/>
    <col min="2" max="2" width="16.42578125" style="1" customWidth="1"/>
    <col min="3" max="3" width="9.42578125" style="1" customWidth="1"/>
    <col min="4" max="4" width="6.85546875" style="1" customWidth="1"/>
    <col min="5" max="5" width="8.85546875" style="1" customWidth="1"/>
    <col min="6" max="6" width="14.5703125" style="1" customWidth="1"/>
    <col min="7" max="7" width="5.85546875" style="1" customWidth="1"/>
    <col min="8" max="8" width="10.85546875" style="1" customWidth="1"/>
    <col min="9" max="9" width="3.85546875" style="1" customWidth="1"/>
    <col min="10" max="10" width="10.85546875" style="1" customWidth="1"/>
    <col min="11" max="11" width="6.5703125" style="1" customWidth="1"/>
    <col min="12" max="12" width="7.140625" style="1" customWidth="1"/>
    <col min="13" max="14" width="6.5703125" style="1" customWidth="1"/>
    <col min="15" max="15" width="6.140625" style="1" customWidth="1"/>
    <col min="16" max="16" width="7.7109375" style="1" customWidth="1"/>
    <col min="17" max="17" width="5" style="1" customWidth="1"/>
    <col min="18" max="18" width="7.28515625" style="1" customWidth="1"/>
    <col min="19" max="19" width="5.7109375" style="1" customWidth="1"/>
    <col min="20" max="20" width="8.28515625" style="1" customWidth="1"/>
    <col min="21" max="21" width="10.5703125" style="1" customWidth="1"/>
    <col min="22" max="22" width="14.140625" style="2" customWidth="1"/>
    <col min="23" max="23" width="8.28515625" style="2" customWidth="1"/>
    <col min="24" max="24" width="7.28515625" style="1" customWidth="1"/>
    <col min="25" max="25" width="8.28515625" style="1" customWidth="1"/>
    <col min="26" max="27" width="7" style="1" customWidth="1"/>
    <col min="28" max="28" width="6" style="1" customWidth="1"/>
    <col min="29" max="29" width="5" style="1" customWidth="1"/>
    <col min="30" max="30" width="15" style="1" customWidth="1"/>
    <col min="31" max="31" width="39" style="1" customWidth="1"/>
    <col min="32" max="32" width="9.42578125" style="1" bestFit="1" customWidth="1"/>
    <col min="33" max="16384" width="9" style="1"/>
  </cols>
  <sheetData>
    <row r="1" spans="1:32" ht="52.5" customHeight="1" x14ac:dyDescent="0.3">
      <c r="A1" s="36" t="s">
        <v>49</v>
      </c>
      <c r="B1" s="37"/>
      <c r="C1" s="37"/>
      <c r="D1" s="37"/>
      <c r="E1" s="37"/>
      <c r="F1" s="14"/>
      <c r="G1" s="15"/>
      <c r="H1" s="16"/>
      <c r="I1" s="36" t="s">
        <v>55</v>
      </c>
      <c r="J1" s="37"/>
      <c r="K1" s="37"/>
      <c r="L1" s="37"/>
      <c r="M1" s="37"/>
      <c r="N1" s="37"/>
      <c r="O1" s="37"/>
      <c r="P1" s="37"/>
      <c r="Q1" s="37"/>
      <c r="R1" s="37"/>
      <c r="S1" s="37"/>
      <c r="T1" s="37"/>
      <c r="U1" s="37"/>
      <c r="V1" s="16"/>
      <c r="W1" s="16"/>
      <c r="X1" s="14"/>
      <c r="Y1" s="14"/>
      <c r="Z1" s="14"/>
      <c r="AA1" s="14"/>
      <c r="AB1" s="14"/>
      <c r="AC1" s="14"/>
      <c r="AD1" s="19"/>
    </row>
    <row r="2" spans="1:32" ht="116.25" customHeight="1" x14ac:dyDescent="0.25">
      <c r="A2" s="38" t="s">
        <v>56</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row>
    <row r="3" spans="1:32" ht="77.25" customHeight="1" x14ac:dyDescent="0.25">
      <c r="A3" s="33" t="s">
        <v>0</v>
      </c>
      <c r="B3" s="33" t="s">
        <v>1</v>
      </c>
      <c r="C3" s="33" t="s">
        <v>2</v>
      </c>
      <c r="D3" s="33" t="s">
        <v>3</v>
      </c>
      <c r="E3" s="33" t="s">
        <v>4</v>
      </c>
      <c r="F3" s="34" t="s">
        <v>5</v>
      </c>
      <c r="G3" s="33" t="s">
        <v>6</v>
      </c>
      <c r="H3" s="33"/>
      <c r="I3" s="33" t="s">
        <v>7</v>
      </c>
      <c r="J3" s="33"/>
      <c r="K3" s="33" t="s">
        <v>8</v>
      </c>
      <c r="L3" s="33"/>
      <c r="M3" s="33" t="s">
        <v>9</v>
      </c>
      <c r="N3" s="33"/>
      <c r="O3" s="33" t="s">
        <v>10</v>
      </c>
      <c r="P3" s="33"/>
      <c r="Q3" s="33" t="s">
        <v>11</v>
      </c>
      <c r="R3" s="33"/>
      <c r="S3" s="34" t="s">
        <v>12</v>
      </c>
      <c r="T3" s="34" t="s">
        <v>13</v>
      </c>
      <c r="U3" s="33" t="s">
        <v>30</v>
      </c>
      <c r="V3" s="43" t="s">
        <v>14</v>
      </c>
      <c r="W3" s="44"/>
      <c r="X3" s="33" t="s">
        <v>15</v>
      </c>
      <c r="Y3" s="33" t="s">
        <v>16</v>
      </c>
      <c r="Z3" s="34" t="s">
        <v>17</v>
      </c>
      <c r="AA3" s="34" t="s">
        <v>31</v>
      </c>
      <c r="AB3" s="33" t="s">
        <v>18</v>
      </c>
      <c r="AC3" s="33"/>
      <c r="AD3" s="33" t="s">
        <v>51</v>
      </c>
      <c r="AE3" s="39" t="s">
        <v>52</v>
      </c>
    </row>
    <row r="4" spans="1:32" ht="110.25" customHeight="1" x14ac:dyDescent="0.25">
      <c r="A4" s="33"/>
      <c r="B4" s="33"/>
      <c r="C4" s="33"/>
      <c r="D4" s="33"/>
      <c r="E4" s="33"/>
      <c r="F4" s="35"/>
      <c r="G4" s="20" t="s">
        <v>19</v>
      </c>
      <c r="H4" s="20" t="s">
        <v>20</v>
      </c>
      <c r="I4" s="20" t="s">
        <v>21</v>
      </c>
      <c r="J4" s="20" t="s">
        <v>20</v>
      </c>
      <c r="K4" s="20" t="s">
        <v>22</v>
      </c>
      <c r="L4" s="20" t="s">
        <v>20</v>
      </c>
      <c r="M4" s="20" t="s">
        <v>22</v>
      </c>
      <c r="N4" s="20" t="s">
        <v>20</v>
      </c>
      <c r="O4" s="20" t="s">
        <v>22</v>
      </c>
      <c r="P4" s="20" t="s">
        <v>20</v>
      </c>
      <c r="Q4" s="20" t="s">
        <v>22</v>
      </c>
      <c r="R4" s="20" t="s">
        <v>20</v>
      </c>
      <c r="S4" s="35"/>
      <c r="T4" s="35"/>
      <c r="U4" s="33"/>
      <c r="V4" s="20" t="s">
        <v>23</v>
      </c>
      <c r="W4" s="20" t="s">
        <v>24</v>
      </c>
      <c r="X4" s="33"/>
      <c r="Y4" s="33"/>
      <c r="Z4" s="35"/>
      <c r="AA4" s="35"/>
      <c r="AB4" s="20" t="s">
        <v>25</v>
      </c>
      <c r="AC4" s="20" t="s">
        <v>26</v>
      </c>
      <c r="AD4" s="33"/>
      <c r="AE4" s="40"/>
    </row>
    <row r="5" spans="1:32" s="3" customFormat="1" x14ac:dyDescent="0.25">
      <c r="A5" s="21" t="s">
        <v>27</v>
      </c>
      <c r="B5" s="21" t="s">
        <v>28</v>
      </c>
      <c r="C5" s="21">
        <v>1</v>
      </c>
      <c r="D5" s="21">
        <v>2</v>
      </c>
      <c r="E5" s="21">
        <v>3</v>
      </c>
      <c r="F5" s="21">
        <v>4</v>
      </c>
      <c r="G5" s="21">
        <v>5</v>
      </c>
      <c r="H5" s="21">
        <v>6</v>
      </c>
      <c r="I5" s="21">
        <v>7</v>
      </c>
      <c r="J5" s="21">
        <v>8</v>
      </c>
      <c r="K5" s="21">
        <v>9</v>
      </c>
      <c r="L5" s="21">
        <v>10</v>
      </c>
      <c r="M5" s="21">
        <v>11</v>
      </c>
      <c r="N5" s="21">
        <v>12</v>
      </c>
      <c r="O5" s="21">
        <v>13</v>
      </c>
      <c r="P5" s="21">
        <v>14</v>
      </c>
      <c r="Q5" s="21">
        <v>15</v>
      </c>
      <c r="R5" s="21">
        <v>16</v>
      </c>
      <c r="S5" s="21">
        <v>17</v>
      </c>
      <c r="T5" s="21">
        <v>18</v>
      </c>
      <c r="U5" s="21">
        <v>19</v>
      </c>
      <c r="V5" s="21">
        <v>20</v>
      </c>
      <c r="W5" s="21">
        <v>21</v>
      </c>
      <c r="X5" s="21">
        <v>22</v>
      </c>
      <c r="Y5" s="21">
        <v>23</v>
      </c>
      <c r="Z5" s="21">
        <v>24</v>
      </c>
      <c r="AA5" s="21">
        <v>25</v>
      </c>
      <c r="AB5" s="21">
        <v>26</v>
      </c>
      <c r="AC5" s="21">
        <v>27</v>
      </c>
      <c r="AD5" s="21">
        <v>28</v>
      </c>
      <c r="AE5" s="18"/>
    </row>
    <row r="6" spans="1:32" s="8" customFormat="1" ht="153" customHeight="1" x14ac:dyDescent="0.2">
      <c r="A6" s="22">
        <v>1</v>
      </c>
      <c r="B6" s="22" t="s">
        <v>32</v>
      </c>
      <c r="C6" s="23" t="s">
        <v>48</v>
      </c>
      <c r="D6" s="24" t="s">
        <v>34</v>
      </c>
      <c r="E6" s="25" t="s">
        <v>35</v>
      </c>
      <c r="F6" s="20" t="s">
        <v>37</v>
      </c>
      <c r="G6" s="20">
        <v>5.42</v>
      </c>
      <c r="H6" s="26" t="s">
        <v>44</v>
      </c>
      <c r="I6" s="20">
        <v>0.3</v>
      </c>
      <c r="J6" s="27" t="s">
        <v>47</v>
      </c>
      <c r="K6" s="20"/>
      <c r="L6" s="20"/>
      <c r="M6" s="20"/>
      <c r="N6" s="20"/>
      <c r="O6" s="20"/>
      <c r="P6" s="20"/>
      <c r="Q6" s="20"/>
      <c r="R6" s="20"/>
      <c r="S6" s="28">
        <v>0.25</v>
      </c>
      <c r="T6" s="20"/>
      <c r="U6" s="29">
        <v>16731000</v>
      </c>
      <c r="V6" s="20" t="s">
        <v>38</v>
      </c>
      <c r="W6" s="20"/>
      <c r="X6" s="24" t="s">
        <v>40</v>
      </c>
      <c r="Y6" s="30" t="s">
        <v>42</v>
      </c>
      <c r="Z6" s="20">
        <v>5</v>
      </c>
      <c r="AA6" s="20">
        <v>0</v>
      </c>
      <c r="AB6" s="20" t="s">
        <v>43</v>
      </c>
      <c r="AC6" s="20"/>
      <c r="AD6" s="29">
        <v>1664734500</v>
      </c>
      <c r="AE6" s="20" t="s">
        <v>53</v>
      </c>
      <c r="AF6" s="9"/>
    </row>
    <row r="7" spans="1:32" s="8" customFormat="1" ht="197.25" customHeight="1" x14ac:dyDescent="0.2">
      <c r="A7" s="22">
        <v>2</v>
      </c>
      <c r="B7" s="22" t="s">
        <v>33</v>
      </c>
      <c r="C7" s="30" t="s">
        <v>46</v>
      </c>
      <c r="D7" s="24" t="s">
        <v>50</v>
      </c>
      <c r="E7" s="25" t="s">
        <v>36</v>
      </c>
      <c r="F7" s="20" t="s">
        <v>37</v>
      </c>
      <c r="G7" s="20">
        <v>4.6500000000000004</v>
      </c>
      <c r="H7" s="26" t="s">
        <v>45</v>
      </c>
      <c r="I7" s="20"/>
      <c r="J7" s="20"/>
      <c r="K7" s="20"/>
      <c r="L7" s="20"/>
      <c r="M7" s="20"/>
      <c r="N7" s="20"/>
      <c r="O7" s="20"/>
      <c r="P7" s="20"/>
      <c r="Q7" s="20"/>
      <c r="R7" s="20"/>
      <c r="S7" s="28">
        <v>0.25</v>
      </c>
      <c r="T7" s="20"/>
      <c r="U7" s="29">
        <v>13601250</v>
      </c>
      <c r="V7" s="20" t="s">
        <v>39</v>
      </c>
      <c r="W7" s="20"/>
      <c r="X7" s="25" t="s">
        <v>41</v>
      </c>
      <c r="Y7" s="30" t="s">
        <v>42</v>
      </c>
      <c r="Z7" s="20">
        <v>9</v>
      </c>
      <c r="AA7" s="20">
        <v>3</v>
      </c>
      <c r="AB7" s="20" t="s">
        <v>43</v>
      </c>
      <c r="AC7" s="20"/>
      <c r="AD7" s="29">
        <v>1360125000</v>
      </c>
      <c r="AE7" s="20" t="s">
        <v>54</v>
      </c>
      <c r="AF7" s="9"/>
    </row>
    <row r="8" spans="1:32" ht="29.25" customHeight="1" x14ac:dyDescent="0.25">
      <c r="A8" s="20"/>
      <c r="B8" s="31" t="s">
        <v>29</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32">
        <f>SUM(AD6:AD7)</f>
        <v>3024859500</v>
      </c>
      <c r="AE8" s="17"/>
    </row>
    <row r="10" spans="1:32" s="7" customFormat="1" ht="15.75" x14ac:dyDescent="0.25">
      <c r="B10" s="42"/>
      <c r="C10" s="42"/>
      <c r="D10" s="42"/>
      <c r="E10" s="42"/>
      <c r="F10" s="10"/>
      <c r="G10" s="12"/>
      <c r="H10" s="12"/>
      <c r="I10" s="12"/>
      <c r="J10" s="12"/>
      <c r="K10" s="12"/>
      <c r="L10" s="12"/>
      <c r="M10" s="12"/>
      <c r="N10" s="12"/>
      <c r="O10" s="12"/>
      <c r="P10" s="12"/>
      <c r="Q10" s="12"/>
      <c r="R10" s="12"/>
      <c r="S10" s="12"/>
      <c r="T10" s="12"/>
      <c r="U10" s="12"/>
      <c r="V10" s="11"/>
      <c r="W10" s="11"/>
      <c r="X10" s="42"/>
      <c r="Y10" s="42"/>
      <c r="Z10" s="42"/>
      <c r="AA10" s="42"/>
      <c r="AB10" s="42"/>
      <c r="AC10" s="42"/>
      <c r="AD10" s="42"/>
    </row>
    <row r="11" spans="1:32" ht="15.75" x14ac:dyDescent="0.25">
      <c r="B11" s="4"/>
      <c r="C11" s="4"/>
      <c r="D11" s="4"/>
      <c r="E11" s="4"/>
      <c r="F11" s="4"/>
      <c r="G11" s="5"/>
      <c r="H11" s="5"/>
      <c r="I11" s="5"/>
      <c r="J11" s="5"/>
      <c r="K11" s="5"/>
      <c r="L11" s="5"/>
      <c r="M11" s="5"/>
      <c r="N11" s="5"/>
      <c r="O11" s="5"/>
      <c r="P11" s="5"/>
      <c r="Q11" s="5"/>
      <c r="R11" s="5"/>
      <c r="S11" s="5"/>
      <c r="T11" s="5"/>
      <c r="U11" s="5"/>
      <c r="V11" s="6"/>
      <c r="W11" s="6"/>
      <c r="X11" s="4"/>
      <c r="Y11" s="4"/>
      <c r="Z11" s="4"/>
      <c r="AA11" s="4"/>
      <c r="AB11" s="4"/>
      <c r="AC11" s="4"/>
      <c r="AD11" s="4"/>
    </row>
    <row r="12" spans="1:32" ht="15.75" x14ac:dyDescent="0.25">
      <c r="B12" s="4"/>
      <c r="C12" s="4"/>
      <c r="D12" s="4"/>
      <c r="E12" s="4"/>
      <c r="F12" s="4"/>
      <c r="G12" s="5"/>
      <c r="H12" s="5"/>
      <c r="I12" s="5"/>
      <c r="J12" s="5"/>
      <c r="K12" s="5"/>
      <c r="L12" s="5"/>
      <c r="M12" s="5"/>
      <c r="N12" s="5"/>
      <c r="O12" s="5"/>
      <c r="P12" s="5"/>
      <c r="Q12" s="5"/>
      <c r="R12" s="5"/>
      <c r="S12" s="5"/>
      <c r="T12" s="5"/>
      <c r="U12" s="5"/>
      <c r="V12" s="6"/>
      <c r="W12" s="6"/>
      <c r="X12" s="4"/>
      <c r="Y12" s="4"/>
      <c r="Z12" s="4"/>
      <c r="AA12" s="4"/>
      <c r="AB12" s="4"/>
      <c r="AC12" s="4"/>
      <c r="AD12" s="13"/>
    </row>
    <row r="13" spans="1:32" ht="15.75" x14ac:dyDescent="0.25">
      <c r="B13" s="4"/>
      <c r="C13" s="4"/>
      <c r="D13" s="4"/>
      <c r="E13" s="4"/>
      <c r="F13" s="4"/>
      <c r="G13" s="5"/>
      <c r="H13" s="5"/>
      <c r="I13" s="5"/>
      <c r="J13" s="5"/>
      <c r="K13" s="5"/>
      <c r="L13" s="5"/>
      <c r="M13" s="5"/>
      <c r="N13" s="5"/>
      <c r="O13" s="5"/>
      <c r="P13" s="5"/>
      <c r="Q13" s="5"/>
      <c r="R13" s="5"/>
      <c r="S13" s="5"/>
      <c r="T13" s="5"/>
      <c r="U13" s="5"/>
      <c r="V13" s="6"/>
      <c r="W13" s="6"/>
      <c r="X13" s="4"/>
      <c r="Y13" s="4"/>
      <c r="Z13" s="4"/>
      <c r="AA13" s="4"/>
      <c r="AB13" s="4"/>
      <c r="AC13" s="4"/>
      <c r="AD13" s="4"/>
    </row>
    <row r="14" spans="1:32" ht="15.75" x14ac:dyDescent="0.25">
      <c r="B14" s="4"/>
      <c r="C14" s="4"/>
      <c r="D14" s="4"/>
      <c r="E14" s="4"/>
      <c r="F14" s="4"/>
      <c r="G14" s="5"/>
      <c r="H14" s="5"/>
      <c r="I14" s="5"/>
      <c r="J14" s="5"/>
      <c r="K14" s="5"/>
      <c r="L14" s="5"/>
      <c r="M14" s="5"/>
      <c r="N14" s="5"/>
      <c r="O14" s="5"/>
      <c r="P14" s="5"/>
      <c r="Q14" s="5"/>
      <c r="R14" s="5"/>
      <c r="S14" s="5"/>
      <c r="T14" s="5"/>
      <c r="U14" s="5"/>
      <c r="V14" s="6"/>
      <c r="W14" s="6"/>
      <c r="X14" s="4"/>
      <c r="Y14" s="4"/>
      <c r="Z14" s="4"/>
      <c r="AA14" s="4"/>
      <c r="AB14" s="4"/>
      <c r="AC14" s="4"/>
      <c r="AD14" s="4"/>
    </row>
    <row r="15" spans="1:32" ht="15.75" x14ac:dyDescent="0.25">
      <c r="B15" s="4"/>
      <c r="C15" s="4"/>
      <c r="D15" s="4"/>
      <c r="E15" s="4"/>
      <c r="F15" s="4"/>
      <c r="G15" s="5"/>
      <c r="H15" s="5"/>
      <c r="I15" s="5"/>
      <c r="J15" s="5"/>
      <c r="K15" s="5"/>
      <c r="L15" s="5"/>
      <c r="M15" s="5"/>
      <c r="N15" s="5"/>
      <c r="O15" s="5"/>
      <c r="P15" s="5"/>
      <c r="Q15" s="5"/>
      <c r="R15" s="5"/>
      <c r="S15" s="5"/>
      <c r="T15" s="5"/>
      <c r="U15" s="5"/>
      <c r="V15" s="6"/>
      <c r="W15" s="6"/>
      <c r="X15" s="4"/>
      <c r="Y15" s="4"/>
      <c r="Z15" s="4"/>
      <c r="AA15" s="4"/>
      <c r="AB15" s="4"/>
      <c r="AC15" s="4"/>
      <c r="AD15" s="4"/>
    </row>
    <row r="18" spans="2:30" x14ac:dyDescent="0.25">
      <c r="B18" s="7"/>
    </row>
    <row r="19" spans="2:30" ht="15.75" x14ac:dyDescent="0.25">
      <c r="B19" s="41"/>
      <c r="C19" s="41"/>
      <c r="D19" s="41"/>
      <c r="E19" s="41"/>
      <c r="X19" s="41"/>
      <c r="Y19" s="41"/>
      <c r="Z19" s="41"/>
      <c r="AA19" s="41"/>
      <c r="AB19" s="41"/>
      <c r="AC19" s="41"/>
      <c r="AD19" s="41"/>
    </row>
  </sheetData>
  <mergeCells count="30">
    <mergeCell ref="AE3:AE4"/>
    <mergeCell ref="B19:E19"/>
    <mergeCell ref="X19:AD19"/>
    <mergeCell ref="AA3:AA4"/>
    <mergeCell ref="AB3:AC3"/>
    <mergeCell ref="AD3:AD4"/>
    <mergeCell ref="B10:E10"/>
    <mergeCell ref="X10:AD10"/>
    <mergeCell ref="T3:T4"/>
    <mergeCell ref="U3:U4"/>
    <mergeCell ref="V3:W3"/>
    <mergeCell ref="X3:X4"/>
    <mergeCell ref="Y3:Y4"/>
    <mergeCell ref="Z3:Z4"/>
    <mergeCell ref="I3:J3"/>
    <mergeCell ref="K3:L3"/>
    <mergeCell ref="M3:N3"/>
    <mergeCell ref="O3:P3"/>
    <mergeCell ref="Q3:R3"/>
    <mergeCell ref="S3:S4"/>
    <mergeCell ref="A1:E1"/>
    <mergeCell ref="A2:AD2"/>
    <mergeCell ref="A3:A4"/>
    <mergeCell ref="B3:B4"/>
    <mergeCell ref="C3:C4"/>
    <mergeCell ref="D3:D4"/>
    <mergeCell ref="E3:E4"/>
    <mergeCell ref="F3:F4"/>
    <mergeCell ref="G3:H3"/>
    <mergeCell ref="I1:U1"/>
  </mergeCells>
  <pageMargins left="0.5" right="0" top="0.5" bottom="0.5" header="0.31496062992126" footer="0.31496062992126"/>
  <pageSetup paperSize="9" scale="49"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HA_QUOC_LINH</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Thu Hien</dc:creator>
  <cp:lastModifiedBy>HP</cp:lastModifiedBy>
  <cp:lastPrinted>2025-07-03T01:45:24Z</cp:lastPrinted>
  <dcterms:created xsi:type="dcterms:W3CDTF">2025-03-06T07:01:29Z</dcterms:created>
  <dcterms:modified xsi:type="dcterms:W3CDTF">2025-07-24T03:18:01Z</dcterms:modified>
</cp:coreProperties>
</file>