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24240" windowHeight="11415"/>
  </bookViews>
  <sheets>
    <sheet name="Danh sách 01-Thống nhất" sheetId="2" r:id="rId1"/>
  </sheets>
  <definedNames>
    <definedName name="_xlnm.Print_Titles" localSheetId="0">'Danh sách 01-Thống nhất'!$6:$8</definedName>
  </definedNames>
  <calcPr calcId="144525"/>
</workbook>
</file>

<file path=xl/calcChain.xml><?xml version="1.0" encoding="utf-8"?>
<calcChain xmlns="http://schemas.openxmlformats.org/spreadsheetml/2006/main">
  <c r="V40" i="2" l="1"/>
</calcChain>
</file>

<file path=xl/sharedStrings.xml><?xml version="1.0" encoding="utf-8"?>
<sst xmlns="http://schemas.openxmlformats.org/spreadsheetml/2006/main" count="231" uniqueCount="172">
  <si>
    <t>Theo điểm b khoản 1 Điều 2 NĐ 178/2024/NĐ-CP bổ sung tại Nghị định 67/2025/NĐ-CP; Thành lập Phường Long Châu trên cơ sở hợp nhất Phường 1, Phường 9, Phường Trường An. Cá nhân tự nguyện xin nghỉ hưu trước tuổi theo chính sách, chế độ tại Nghị định số 178/2024/NĐ-CP và Nghị định số 67/2025/NĐ-CP, được đơn vị đồng ý</t>
  </si>
  <si>
    <t xml:space="preserve">Nữ
</t>
  </si>
  <si>
    <t>33,04</t>
  </si>
  <si>
    <t>24,10</t>
  </si>
  <si>
    <t>13,05</t>
  </si>
  <si>
    <t>22,06</t>
  </si>
  <si>
    <t>21,07</t>
  </si>
  <si>
    <t>24,03</t>
  </si>
  <si>
    <t>32,08</t>
  </si>
  <si>
    <t>38,05</t>
  </si>
  <si>
    <t>28,01</t>
  </si>
  <si>
    <t>21,01</t>
  </si>
  <si>
    <t>20,10</t>
  </si>
  <si>
    <t>35,06</t>
  </si>
  <si>
    <t>20,03</t>
  </si>
  <si>
    <t>14,08</t>
  </si>
  <si>
    <t>23,06</t>
  </si>
  <si>
    <t>21,02</t>
  </si>
  <si>
    <t>35,09</t>
  </si>
  <si>
    <t>Theo điểm a khoản 1 Điều 2 Nghị định 178/2024/NĐ- CP được sửa đổi, bổ sung tại Nghị định 67/2025/NĐ-CP;  (Kết thúc hoạt động cấp huyện 01/7/2025) cá nhân tự nguyện xin nghỉ hưu trước tuổi hưởng chính sách, chế độ tại Nghị định số 178/2024/NĐ-CP, được đơn vị đồng ý</t>
  </si>
  <si>
    <t>Theo điểm b khoản 1 Điều 2 NĐ 178/2024/NĐ-CP bổ sung tại Nghị định 67/2025/NĐ-CP; Thành lập Phường Long Châu trên cơ sở hợp nhất Phường 1, Phường 9, Phường Trường An. Cá nhân tự nguyện xin nghỉ thôi việc theo chính sách, chế độ tại Nghị định số 178/2024/NĐ-CP và Nghị định số 67/2025/NĐ-CP, được đơn vị đồng ý</t>
  </si>
  <si>
    <t>Theo điểm b khoản 1 Điều 2 NĐ 178/2024/NĐ-CP bổ sung tại Nghị định 67/2025/NĐ-CP; Thành lập Phường Tân Ngãi trên cơ sở hợp nhất Phường Tân Ngãi, Phường Tân Hội, Phường Tân Hòa. Cá nhân tự nguyện xin nghỉ hưu trước tuổi hưởng chính sách, chế độ tại Nghị định số 178/2024/NĐ-CP, được đơn vị đồng ý</t>
  </si>
  <si>
    <t>Theo điểm b khoản 1 Điều 2 NĐ 178/2024/NĐ-CP bổ sung tại Nghị định 67/2025/NĐ-CP; Thành lập Phường Tân Ngãi trên cơ sở hợp nhất Phường Tân Ngãi, Phường Tân Hội, Phường Tân Hòa. Cá nhân tự nguyện xin nghỉ thôi việc hưởng chính sách, chế độ tại Nghị định số 178/2024/NĐ-CP và Nghị định số 67/2025/NĐ-CP, được đơn vị đồng ý</t>
  </si>
  <si>
    <t>Theo điểm b khoản 1 Điều 2 NĐ 178/2024/NĐ-CP bổ sung tại Nghị định 67/2025/NĐ-CP; Thành lập Phường Long Châu trên cơ sở hợp nhất Phường 1, Phường 9, Phường Trường An. Cá nhân tự nguyện xin nghỉ thôi việc hưởng chính sách, chế độ tại Nghị định số 178/2024/NĐ-CP và Nghị định số 67/2025/NĐ-CP, được đơn vị đồng ý</t>
  </si>
  <si>
    <t>Theo điểm c khoản 1 Điều 2 Nghị định 178/2024/NĐ- CP được sửa đổi bổ sung tại Nghị định số 67/2025/NĐ-CP; (Kết thúc hoạt động cấp huyện 01/7/2025) Cá nhân tự nguyện xin nghỉ thôi việc theo chính sách, chế độ tại Nghị định số 178/2024/NĐ-CP và Nghị định số 67/2025/NĐ-CP, được đơn vị đồng ý</t>
  </si>
  <si>
    <t>Theo điểm a khoản 1 Điều 2 Nghị định 178/2024/NĐ- CP được sửa đổi, bổ sung tại Nghị định 67/2025/NĐ-CP;  (Kết thúc hoạt động cấp huyện 01/7/2025) cá nhân tự nguyện xin nghỉ thôi việc theo chính sách, chế độ tại Nghị định số 178/2024/NĐ-CP và Nghị định số 67/2025/NĐ-CP, được đơn vị đồng ý</t>
  </si>
  <si>
    <t>Theo điểm a khoản 1 Điều 2 Nghị định 178/2024/NĐ- CP được sửa đổi, bổ sung tại Nghị định 67/2025/NĐ-CP;  (Kết thúc hoạt động cấp huyện 01/7/2025) cá nhân tự nguyện xin nghỉ hưu trước tuổi theo chính sách, chế độ tại Nghị định số 178/2024/NĐ-CP và Nghị định số 67/2025/NĐ-CP, được đơn vị đồng ý</t>
  </si>
  <si>
    <t>Theo điểm a khoản 1 Điều 2 Nghị định 178/2024/NĐ- CP được sửa đổi bổ sung tại Nghị định số 67/2025/NĐ-CP; Hợp nhất Phòng Y tế vào Văn phòng HĐND và UBND thành phố (01/3/2025). Cá nhân tự nguyện xin nghỉ thôi việc hưởng chính sách, chế độ tại Nghị định số 178/2024/NĐ-CP, được đơn vị đồng ý</t>
  </si>
  <si>
    <t>Họ và tên</t>
  </si>
  <si>
    <t>Nam</t>
  </si>
  <si>
    <t>Hệ số lương</t>
  </si>
  <si>
    <t>I</t>
  </si>
  <si>
    <t>PC thâm niên nghề (nếu có)</t>
  </si>
  <si>
    <t>PC thâm niên vượt khung (nếu có)</t>
  </si>
  <si>
    <t xml:space="preserve">Hệ số và Mức phụ cấp hiện hưởng của tháng liền kề trước khi nghỉ việc </t>
  </si>
  <si>
    <t>Thời điểm nghỉ việc</t>
  </si>
  <si>
    <t>Chức vụ, chức danh chuyên môn đang đảm nhiệm</t>
  </si>
  <si>
    <t>PC ưu đãi theo nghề (nếu có)</t>
  </si>
  <si>
    <t>PC trách nhiệm theo nghề (nếu có)</t>
  </si>
  <si>
    <t>II</t>
  </si>
  <si>
    <t>Trình độ 
đào tạo</t>
  </si>
  <si>
    <t>Được hưởng 
chính sách</t>
  </si>
  <si>
    <t>Tuổi khi 
giải quyết 
chính sách</t>
  </si>
  <si>
    <t>Nghỉ hưu 
trước tuổi</t>
  </si>
  <si>
    <t>Ngày tháng 
năm sinh</t>
  </si>
  <si>
    <t>Thời gian công tác đóng BHXH 
theo sổ BHXH</t>
  </si>
  <si>
    <t>PC chức
 vụ (nếu
 có)</t>
  </si>
  <si>
    <t>Lý do thực hiện 
chính sách</t>
  </si>
  <si>
    <t>PC 
công
 vụ 
(nếu 
có)</t>
  </si>
  <si>
    <t>Đại học</t>
  </si>
  <si>
    <t xml:space="preserve">Tiền lương hiện hưởng của tháng liền kề trước khi nghỉ việc </t>
  </si>
  <si>
    <t>02/11/1969</t>
  </si>
  <si>
    <t>Thạc sĩ</t>
  </si>
  <si>
    <t>Nguyễn Hữu Dũng</t>
  </si>
  <si>
    <t>01/7/2025</t>
  </si>
  <si>
    <t>01/6/2025</t>
  </si>
  <si>
    <t>Nguyễn Kiên Cường</t>
  </si>
  <si>
    <t>01/01/1980</t>
  </si>
  <si>
    <t>III</t>
  </si>
  <si>
    <t>26/7/1978</t>
  </si>
  <si>
    <t>Tiến sĩ</t>
  </si>
  <si>
    <t>x</t>
  </si>
  <si>
    <t>Nghỉ 
thôi 
việc</t>
  </si>
  <si>
    <t>Nguyễn Thị Mỹ Dung</t>
  </si>
  <si>
    <t>17/9/1977</t>
  </si>
  <si>
    <t>Đặng Trung Hiền</t>
  </si>
  <si>
    <t>IV</t>
  </si>
  <si>
    <t>Nguyễn Hữu Thành</t>
  </si>
  <si>
    <t>30/4/1967</t>
  </si>
  <si>
    <t>Huỳnh Quốc Cường</t>
  </si>
  <si>
    <t>03/02/1966</t>
  </si>
  <si>
    <t>Nguyễn Hòa Đàm</t>
  </si>
  <si>
    <t>22/5/1968</t>
  </si>
  <si>
    <t>Trung 
cấp</t>
  </si>
  <si>
    <t>Theo điểm g khoản 1 Điều 2 Nghị định 178/2024/NĐ- CP được sửa đổi, bổ sung tại Nghị định 67/2025/NĐ-CP; cá nhân tự nguyện xin nghỉ thôi việc theo chính sách, chế độ tại Nghị định số 178/2024/NĐ-CP và Nghị định số 67/2025/NĐ-CP, được đơn vị đồng ý</t>
  </si>
  <si>
    <t>21/11/1978</t>
  </si>
  <si>
    <t>Hà Chí Tâm</t>
  </si>
  <si>
    <t>X</t>
  </si>
  <si>
    <t>Trần Thị Vân Hương</t>
  </si>
  <si>
    <t>21/11/1972</t>
  </si>
  <si>
    <t>ĐH Công tác xã hội-Luật</t>
  </si>
  <si>
    <t>Đặng Văn Nghĩa</t>
  </si>
  <si>
    <t>16/01/1972</t>
  </si>
  <si>
    <t>Nguyễn Hữu Khuyên</t>
  </si>
  <si>
    <t>15/3/1972</t>
  </si>
  <si>
    <t>Cử nhân Nhân học</t>
  </si>
  <si>
    <t>Nguyễn Thanh Tú</t>
  </si>
  <si>
    <t>Nguyễn Thị Mỹ Châu</t>
  </si>
  <si>
    <t>CN Luật</t>
  </si>
  <si>
    <t>Võ Thị Thu Anh</t>
  </si>
  <si>
    <t>25/8/1977</t>
  </si>
  <si>
    <t>Lê Thị Thanh Thảo</t>
  </si>
  <si>
    <t>30/10/1990</t>
  </si>
  <si>
    <t>Nguyễn Ngọc Trâm</t>
  </si>
  <si>
    <t>ĐH CT-XH</t>
  </si>
  <si>
    <t>Phạm Hoàng Long</t>
  </si>
  <si>
    <t>Đỗ Thu Thủy</t>
  </si>
  <si>
    <t>3.66</t>
  </si>
  <si>
    <t>Nguyễn Thanh Phương</t>
  </si>
  <si>
    <t>26/9/1977</t>
  </si>
  <si>
    <t>ĐH QLĐĐ</t>
  </si>
  <si>
    <t>Huỳnh Công Quyền</t>
  </si>
  <si>
    <t>Cử nhân Luật</t>
  </si>
  <si>
    <t>3.00</t>
  </si>
  <si>
    <t xml:space="preserve">Nguyễn Hiển Vinh </t>
  </si>
  <si>
    <t>21/6/1967</t>
  </si>
  <si>
    <t xml:space="preserve">ĐH Luật </t>
  </si>
  <si>
    <t>Điểm tự đánh giá</t>
  </si>
  <si>
    <t>Điểm do cơ quan, đơn vị đánh giá</t>
  </si>
  <si>
    <t>Trưởng 
phòng Tài nguyên và Môi trường</t>
  </si>
  <si>
    <t>Viên chức Trung tâm Văn hóa, Thông tin và Thể thao</t>
  </si>
  <si>
    <t>VII</t>
  </si>
  <si>
    <t>55,02</t>
  </si>
  <si>
    <t>59,04</t>
  </si>
  <si>
    <t>STT</t>
  </si>
  <si>
    <t>55,07</t>
  </si>
  <si>
    <t>47,08</t>
  </si>
  <si>
    <t xml:space="preserve">45,05
</t>
  </si>
  <si>
    <t xml:space="preserve">46,11
</t>
  </si>
  <si>
    <t>58,02</t>
  </si>
  <si>
    <t>57,01</t>
  </si>
  <si>
    <t>46,07</t>
  </si>
  <si>
    <t>52,07</t>
  </si>
  <si>
    <t>53,05</t>
  </si>
  <si>
    <t>52,08</t>
  </si>
  <si>
    <t>53,03</t>
  </si>
  <si>
    <t>47,10</t>
  </si>
  <si>
    <t>34,05</t>
  </si>
  <si>
    <t>53,06</t>
  </si>
  <si>
    <t>Theo điểm g khoản 1 Điều 2 Nghị định 178/2024/NĐ- CP được sửa đổi bổ sung tại Nghị định số 67/2025/NĐ-CP; Kết thúc hoạt động cấp huyện (01/7/2025). Cá nhân tự nguyện xin nghỉ hưu trước tuổi hưởng chính sách, chế độ theo Nghị định số 178/2024/NĐ-CP, được đơn vị đồng ý</t>
  </si>
  <si>
    <t>CỘNG HÒA XÃ HỘI CHỦ NGHĨA VIỆT NAM</t>
  </si>
  <si>
    <t>Độc lập - Tự do - Hạnh phúc</t>
  </si>
  <si>
    <t>UBND PHƯỜNG 1</t>
  </si>
  <si>
    <t>CT.Hội CCB Phường Trường An</t>
  </si>
  <si>
    <t>VIII</t>
  </si>
  <si>
    <t xml:space="preserve"> ĐUV, Chủ tịch Hội ND Phường Tân Ngãi</t>
  </si>
  <si>
    <t>Công chức ĐC-XD-ĐT&amp;MT Phường Tân Ngãi</t>
  </si>
  <si>
    <t>Công chức TP-HT Phường Tân Hòa</t>
  </si>
  <si>
    <t>Công chức VP-TK Phường Tân Hội</t>
  </si>
  <si>
    <t>IX</t>
  </si>
  <si>
    <t>ĐUV, Chủ tịch Hội Liên hiệp Phụ nữ Phường 1</t>
  </si>
  <si>
    <t>Phó Bí thư Phường Trường An</t>
  </si>
  <si>
    <t>Công chức VP-TK Phường 1</t>
  </si>
  <si>
    <t>Công chức TC-KT Phường 9</t>
  </si>
  <si>
    <t>Nhân viên 
lái xe Văn phòng HĐND&amp; UBND</t>
  </si>
  <si>
    <t>Chuyên viên Văn phòng HĐND&amp; UBND</t>
  </si>
  <si>
    <t>Trung cấp Thanh vận</t>
  </si>
  <si>
    <t>CN 
Hành chính</t>
  </si>
  <si>
    <t>ĐH Tài Chính Ngân hàng</t>
  </si>
  <si>
    <t>Công chức VH-XH Phường 9</t>
  </si>
  <si>
    <t>Công chức ĐC-XD-MT Phường 9</t>
  </si>
  <si>
    <t>Kỷ sư QLĐĐ</t>
  </si>
  <si>
    <t>Công chức ĐC-XD-ĐT &amp;MT Phường 9</t>
  </si>
  <si>
    <t>Đại học Kỷ thuật Môi trường</t>
  </si>
  <si>
    <t>PBT, Chủ tịch UBND Phường 9</t>
  </si>
  <si>
    <t>VĂN PHÒNG HĐND&amp;UBND: 03</t>
  </si>
  <si>
    <t>PHÒNG TÀI NGUYÊN VÀ MÔI TRƯỜNG: 01</t>
  </si>
  <si>
    <t>TRUNG TÂM VĂ HÓA THÔNG TIN VÀ THỂ THAO: 03</t>
  </si>
  <si>
    <t>UBND PHƯỜNG 9: 05</t>
  </si>
  <si>
    <t>UBND PHƯỜNG TRƯỜNG AN: 02</t>
  </si>
  <si>
    <t>UBND PHƯỜNG TÂN NGÃI: 02</t>
  </si>
  <si>
    <t>UBND PHƯỜNG TÂN HÒA: 01</t>
  </si>
  <si>
    <t>UBND PHƯỜNG TÂN HỘI : 01</t>
  </si>
  <si>
    <t xml:space="preserve">Chánh
Văn phòng HĐND&amp; UBND  </t>
  </si>
  <si>
    <t>Chuyên viên Phòng Kinh tế, Hạ tầng và Đô thị</t>
  </si>
  <si>
    <t>11</t>
  </si>
  <si>
    <t>Tổng cộng:</t>
  </si>
  <si>
    <t>PHÒNG KINH TẾ, HẠ TẦNG VÀ ĐÔ THỊ: 01</t>
  </si>
  <si>
    <t>ỦY BAN NHÂN DÂN</t>
  </si>
  <si>
    <t>TỈNH VĨNH LONG</t>
  </si>
  <si>
    <t>Tổng kinh phí 
để thực hiện 
chế độ</t>
  </si>
  <si>
    <r>
      <t xml:space="preserve">DANH SÁCH VÀ KINH PHÍ THỰC HIỆN CHÍNH SÁCH, CHẾ ĐỘ THEO NGHỊ ĐỊNH SỐ 178/2024/NĐ-CP 
NGÀY 31/12/2024 CỦA CHÍNH PHỦ (ĐƯỢC SỬA ĐỔI, BỔ SUNG TẠI NGHỊ ĐỊNH SỐ 67/2025/NĐ-CP NGÀY 15/3/2025 CỦA CHÍNH PHỦ) 
NĂM 2025 CỦA ỦY BAN NHÂN DÂN THÀNH PHỐ VĨNH LONG
</t>
    </r>
    <r>
      <rPr>
        <i/>
        <sz val="14"/>
        <rFont val="Times New Roman"/>
        <family val="1"/>
      </rPr>
      <t>(Kèm theo Quyết định số  1327/QĐ-UBND ngày  27/ 6 /2025 của Ủy ban nhân dân tỉnh Vĩnh Long)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</si>
</sst>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dd\/mm\/yyyy"/>
    <numFmt numFmtId="166" formatCode="dd\/mm/\/yyyy"/>
  </numFmts>
  <fonts count="21" x14ac:knownFonts="1">
    <font>
      <sz val="11"/>
      <color theme="1"/>
      <name val="Calibri"/>
      <family val="2"/>
      <scheme val="minor"/>
    </font>
    <font>
      <sz val="10"/>
      <name val="Arial"/>
      <family val="2"/>
    </font>
    <font>
      <sz val="10"/>
      <name val="Times New Roman"/>
      <family val="1"/>
    </font>
    <font>
      <sz val="11"/>
      <color indexed="8"/>
      <name val="Calibri"/>
      <family val="2"/>
    </font>
    <font>
      <sz val="16"/>
      <name val="Calibri"/>
      <family val="2"/>
    </font>
    <font>
      <sz val="10"/>
      <name val="Calibri"/>
      <family val="2"/>
    </font>
    <font>
      <sz val="11"/>
      <name val="Calibri"/>
      <family val="2"/>
    </font>
    <font>
      <sz val="12"/>
      <name val="Calibri"/>
      <family val="2"/>
    </font>
    <font>
      <b/>
      <sz val="14"/>
      <name val="Calibri"/>
      <family val="2"/>
      <charset val="163"/>
    </font>
    <font>
      <sz val="8"/>
      <name val="Calibri"/>
      <family val="2"/>
    </font>
    <font>
      <b/>
      <sz val="13"/>
      <name val="Times New Roman"/>
      <family val="1"/>
    </font>
    <font>
      <sz val="13"/>
      <name val="Times New Roman"/>
      <family val="1"/>
    </font>
    <font>
      <sz val="13"/>
      <name val="Calibri"/>
      <family val="2"/>
    </font>
    <font>
      <i/>
      <sz val="13"/>
      <name val="Times New Roman"/>
      <family val="1"/>
    </font>
    <font>
      <sz val="12"/>
      <name val="Times New Roman"/>
      <family val="1"/>
    </font>
    <font>
      <b/>
      <sz val="14"/>
      <name val="Times New Roman"/>
      <family val="1"/>
    </font>
    <font>
      <b/>
      <sz val="12"/>
      <name val="Times New Roman"/>
      <family val="1"/>
    </font>
    <font>
      <i/>
      <sz val="12"/>
      <name val="Times New Roman"/>
      <family val="1"/>
    </font>
    <font>
      <sz val="11"/>
      <color theme="1"/>
      <name val="Calibri"/>
      <family val="2"/>
      <scheme val="minor"/>
    </font>
    <font>
      <sz val="11"/>
      <color theme="1"/>
      <name val="Calibri"/>
      <family val="2"/>
      <charset val="163"/>
      <scheme val="minor"/>
    </font>
    <font>
      <i/>
      <sz val="14"/>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0" fontId="18" fillId="0" borderId="0"/>
    <xf numFmtId="0" fontId="1" fillId="0" borderId="0"/>
    <xf numFmtId="0" fontId="19" fillId="0" borderId="0"/>
  </cellStyleXfs>
  <cellXfs count="73">
    <xf numFmtId="0" fontId="0" fillId="0" borderId="0" xfId="0"/>
    <xf numFmtId="0" fontId="6" fillId="0" borderId="0" xfId="0" applyFont="1" applyFill="1" applyAlignment="1">
      <alignment horizontal="center" vertical="center"/>
    </xf>
    <xf numFmtId="0" fontId="6"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lignment horizontal="center" vertical="center"/>
    </xf>
    <xf numFmtId="0" fontId="4" fillId="0" borderId="0" xfId="0" applyFont="1" applyFill="1" applyBorder="1" applyAlignment="1">
      <alignment vertical="center"/>
    </xf>
    <xf numFmtId="0" fontId="11" fillId="0" borderId="1" xfId="0" applyFont="1" applyFill="1" applyBorder="1" applyAlignment="1">
      <alignment horizontal="center" vertical="center"/>
    </xf>
    <xf numFmtId="0" fontId="11" fillId="0" borderId="1" xfId="0" quotePrefix="1" applyFont="1" applyFill="1" applyBorder="1" applyAlignment="1">
      <alignment horizontal="center" vertical="center" wrapText="1"/>
    </xf>
    <xf numFmtId="14" fontId="11" fillId="0" borderId="1" xfId="0" quotePrefix="1"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0" xfId="0" applyFont="1" applyFill="1" applyAlignment="1">
      <alignment horizontal="center" vertical="center"/>
    </xf>
    <xf numFmtId="0" fontId="2" fillId="0" borderId="0" xfId="0" applyFont="1" applyFill="1" applyAlignment="1">
      <alignment vertical="center"/>
    </xf>
    <xf numFmtId="0" fontId="13" fillId="0" borderId="1" xfId="0" applyFont="1" applyFill="1" applyBorder="1" applyAlignment="1">
      <alignment horizontal="center" vertical="center"/>
    </xf>
    <xf numFmtId="0" fontId="5" fillId="0" borderId="0" xfId="0" applyFont="1" applyFill="1" applyAlignment="1">
      <alignment horizontal="center" vertical="center"/>
    </xf>
    <xf numFmtId="0" fontId="8" fillId="0" borderId="0" xfId="0" applyFont="1" applyFill="1" applyAlignment="1">
      <alignment vertical="center"/>
    </xf>
    <xf numFmtId="0" fontId="14" fillId="0" borderId="1" xfId="0" applyFont="1" applyFill="1" applyBorder="1" applyAlignment="1">
      <alignment horizontal="center" vertical="center" wrapText="1"/>
    </xf>
    <xf numFmtId="0" fontId="6" fillId="0" borderId="0" xfId="0" applyFont="1" applyFill="1" applyAlignment="1">
      <alignment horizontal="left" vertical="center"/>
    </xf>
    <xf numFmtId="0" fontId="7" fillId="0" borderId="0" xfId="0" applyFont="1" applyFill="1" applyAlignment="1">
      <alignment horizontal="center" vertical="center"/>
    </xf>
    <xf numFmtId="0" fontId="14" fillId="0" borderId="1" xfId="0" applyFont="1" applyFill="1" applyBorder="1" applyAlignment="1">
      <alignment horizontal="center" vertical="center"/>
    </xf>
    <xf numFmtId="1" fontId="14" fillId="0" borderId="1"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xf>
    <xf numFmtId="9" fontId="14" fillId="0" borderId="1" xfId="0" applyNumberFormat="1" applyFont="1" applyFill="1" applyBorder="1" applyAlignment="1">
      <alignment horizontal="center" vertical="center"/>
    </xf>
    <xf numFmtId="1" fontId="14"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14" fontId="14" fillId="0" borderId="1" xfId="0" quotePrefix="1" applyNumberFormat="1" applyFont="1" applyFill="1" applyBorder="1" applyAlignment="1">
      <alignment horizontal="center" vertical="center"/>
    </xf>
    <xf numFmtId="0" fontId="14" fillId="0" borderId="1" xfId="0" quotePrefix="1" applyFont="1" applyFill="1" applyBorder="1" applyAlignment="1">
      <alignment horizontal="center" vertical="center"/>
    </xf>
    <xf numFmtId="3" fontId="14" fillId="0" borderId="1" xfId="0" applyNumberFormat="1" applyFont="1" applyFill="1" applyBorder="1" applyAlignment="1">
      <alignment horizontal="center" vertical="center" wrapText="1"/>
    </xf>
    <xf numFmtId="0" fontId="14" fillId="0" borderId="1" xfId="2" applyFont="1" applyFill="1" applyBorder="1" applyAlignment="1">
      <alignment horizontal="left" vertical="center" wrapText="1"/>
    </xf>
    <xf numFmtId="14" fontId="14" fillId="0" borderId="1" xfId="2" applyNumberFormat="1" applyFont="1" applyFill="1" applyBorder="1" applyAlignment="1">
      <alignment horizontal="center" vertical="center"/>
    </xf>
    <xf numFmtId="0" fontId="14" fillId="0" borderId="1" xfId="2" applyFont="1" applyFill="1" applyBorder="1" applyAlignment="1">
      <alignment horizontal="center" vertical="center" wrapText="1"/>
    </xf>
    <xf numFmtId="0" fontId="14" fillId="0" borderId="1" xfId="2" applyFont="1" applyFill="1" applyBorder="1" applyAlignment="1">
      <alignment horizontal="center" vertical="center"/>
    </xf>
    <xf numFmtId="49" fontId="14" fillId="0" borderId="1" xfId="2" applyNumberFormat="1" applyFont="1" applyFill="1" applyBorder="1" applyAlignment="1">
      <alignment horizontal="center" vertical="center" wrapText="1"/>
    </xf>
    <xf numFmtId="0" fontId="14" fillId="0" borderId="1" xfId="2" applyFont="1" applyFill="1" applyBorder="1" applyAlignment="1">
      <alignment horizontal="left" vertical="center"/>
    </xf>
    <xf numFmtId="9" fontId="14" fillId="0" borderId="1" xfId="2" applyNumberFormat="1" applyFont="1" applyFill="1" applyBorder="1" applyAlignment="1">
      <alignment horizontal="center" vertical="center"/>
    </xf>
    <xf numFmtId="3" fontId="14" fillId="0" borderId="1" xfId="2" applyNumberFormat="1" applyFont="1" applyFill="1" applyBorder="1" applyAlignment="1">
      <alignment horizontal="center" vertical="center"/>
    </xf>
    <xf numFmtId="0" fontId="14" fillId="0" borderId="1" xfId="2" quotePrefix="1"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4" fillId="0" borderId="1" xfId="0" applyFont="1" applyFill="1" applyBorder="1" applyAlignment="1">
      <alignment vertical="center"/>
    </xf>
    <xf numFmtId="0" fontId="11" fillId="0" borderId="1" xfId="0" quotePrefix="1" applyFont="1" applyFill="1" applyBorder="1" applyAlignment="1">
      <alignment horizontal="center" vertical="center"/>
    </xf>
    <xf numFmtId="14" fontId="11" fillId="0" borderId="1" xfId="2" quotePrefix="1" applyNumberFormat="1" applyFont="1" applyFill="1" applyBorder="1" applyAlignment="1">
      <alignment horizontal="center" vertical="center"/>
    </xf>
    <xf numFmtId="0" fontId="11" fillId="0" borderId="1" xfId="2" applyFont="1" applyFill="1" applyBorder="1" applyAlignment="1">
      <alignment horizontal="center" vertical="center"/>
    </xf>
    <xf numFmtId="0" fontId="11" fillId="0" borderId="1" xfId="2" quotePrefix="1" applyFont="1" applyFill="1" applyBorder="1" applyAlignment="1">
      <alignment horizontal="center" vertical="center"/>
    </xf>
    <xf numFmtId="9" fontId="14" fillId="0" borderId="1" xfId="2" quotePrefix="1" applyNumberFormat="1" applyFont="1" applyFill="1" applyBorder="1" applyAlignment="1">
      <alignment horizontal="center" vertical="center"/>
    </xf>
    <xf numFmtId="0" fontId="6" fillId="0" borderId="1" xfId="0" applyFont="1" applyFill="1" applyBorder="1" applyAlignment="1">
      <alignment vertical="center"/>
    </xf>
    <xf numFmtId="0" fontId="1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3" fontId="11" fillId="0" borderId="1"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0" fontId="10" fillId="0" borderId="0" xfId="0" applyFont="1" applyFill="1" applyAlignment="1">
      <alignment horizontal="center" vertical="center"/>
    </xf>
    <xf numFmtId="0" fontId="15" fillId="0" borderId="0" xfId="0" applyFont="1" applyFill="1" applyAlignment="1">
      <alignment horizontal="center" vertical="center"/>
    </xf>
    <xf numFmtId="0" fontId="10" fillId="0" borderId="0" xfId="0" applyFont="1" applyFill="1" applyAlignment="1">
      <alignment vertical="center"/>
    </xf>
    <xf numFmtId="0" fontId="15" fillId="0" borderId="0" xfId="0" applyFont="1" applyFill="1" applyAlignment="1">
      <alignment vertical="center"/>
    </xf>
    <xf numFmtId="165" fontId="14" fillId="0" borderId="1" xfId="2" applyNumberFormat="1" applyFont="1" applyFill="1" applyBorder="1" applyAlignment="1">
      <alignment horizontal="center" vertical="center"/>
    </xf>
    <xf numFmtId="166" fontId="14" fillId="0" borderId="1" xfId="2" applyNumberFormat="1" applyFont="1" applyFill="1" applyBorder="1" applyAlignment="1">
      <alignment horizontal="center" vertical="center"/>
    </xf>
    <xf numFmtId="165" fontId="11" fillId="0" borderId="1" xfId="2" applyNumberFormat="1" applyFont="1" applyFill="1" applyBorder="1" applyAlignment="1">
      <alignment horizontal="center" vertical="center" wrapText="1"/>
    </xf>
    <xf numFmtId="0" fontId="10" fillId="0" borderId="0" xfId="0" applyFont="1" applyFill="1" applyAlignment="1">
      <alignment horizontal="center" vertical="center"/>
    </xf>
    <xf numFmtId="0" fontId="15" fillId="0" borderId="0" xfId="0" applyFont="1" applyFill="1" applyAlignment="1">
      <alignment horizontal="center" vertical="center"/>
    </xf>
    <xf numFmtId="0" fontId="16" fillId="0" borderId="1" xfId="0" applyFont="1" applyFill="1" applyBorder="1" applyAlignment="1">
      <alignment horizontal="center" vertical="center" wrapText="1"/>
    </xf>
    <xf numFmtId="14" fontId="15" fillId="0" borderId="0" xfId="3"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4" fontId="13" fillId="0" borderId="0" xfId="3"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2" applyFont="1" applyFill="1" applyBorder="1" applyAlignment="1">
      <alignment horizontal="left" vertical="center" wrapText="1"/>
    </xf>
    <xf numFmtId="0" fontId="10"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0" fillId="0" borderId="1" xfId="2" applyFont="1" applyFill="1" applyBorder="1" applyAlignment="1">
      <alignment horizontal="left" vertical="center"/>
    </xf>
    <xf numFmtId="0" fontId="10" fillId="0" borderId="1" xfId="0" applyFont="1" applyFill="1" applyBorder="1" applyAlignment="1">
      <alignment horizontal="left" vertical="center"/>
    </xf>
  </cellXfs>
  <cellStyles count="5">
    <cellStyle name="Comma 2" xfId="1"/>
    <cellStyle name="Normal" xfId="0" builtinId="0"/>
    <cellStyle name="Normal 2" xfId="2"/>
    <cellStyle name="Normal 2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416747</xdr:colOff>
      <xdr:row>2</xdr:row>
      <xdr:rowOff>47626</xdr:rowOff>
    </xdr:from>
    <xdr:to>
      <xdr:col>1</xdr:col>
      <xdr:colOff>1154934</xdr:colOff>
      <xdr:row>2</xdr:row>
      <xdr:rowOff>47626</xdr:rowOff>
    </xdr:to>
    <xdr:cxnSp macro="">
      <xdr:nvCxnSpPr>
        <xdr:cNvPr id="3" name="Straight Connector 2"/>
        <xdr:cNvCxnSpPr/>
      </xdr:nvCxnSpPr>
      <xdr:spPr>
        <a:xfrm>
          <a:off x="869185" y="571501"/>
          <a:ext cx="73818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47619</xdr:colOff>
      <xdr:row>2</xdr:row>
      <xdr:rowOff>59531</xdr:rowOff>
    </xdr:from>
    <xdr:to>
      <xdr:col>12</xdr:col>
      <xdr:colOff>345282</xdr:colOff>
      <xdr:row>2</xdr:row>
      <xdr:rowOff>59531</xdr:rowOff>
    </xdr:to>
    <xdr:cxnSp macro="">
      <xdr:nvCxnSpPr>
        <xdr:cNvPr id="4" name="Straight Connector 3"/>
        <xdr:cNvCxnSpPr/>
      </xdr:nvCxnSpPr>
      <xdr:spPr>
        <a:xfrm>
          <a:off x="8096244" y="583406"/>
          <a:ext cx="211931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59534</xdr:colOff>
      <xdr:row>3</xdr:row>
      <xdr:rowOff>1154907</xdr:rowOff>
    </xdr:from>
    <xdr:to>
      <xdr:col>13</xdr:col>
      <xdr:colOff>404815</xdr:colOff>
      <xdr:row>3</xdr:row>
      <xdr:rowOff>1154907</xdr:rowOff>
    </xdr:to>
    <xdr:cxnSp macro="">
      <xdr:nvCxnSpPr>
        <xdr:cNvPr id="5" name="Straight Connector 4"/>
        <xdr:cNvCxnSpPr/>
      </xdr:nvCxnSpPr>
      <xdr:spPr>
        <a:xfrm>
          <a:off x="7810503" y="1893095"/>
          <a:ext cx="259556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tabSelected="1" zoomScale="80" zoomScaleNormal="80" workbookViewId="0">
      <selection activeCell="A4" sqref="A4:W4"/>
    </sheetView>
  </sheetViews>
  <sheetFormatPr defaultRowHeight="17.25" x14ac:dyDescent="0.25"/>
  <cols>
    <col min="1" max="1" width="6.7109375" style="2" customWidth="1"/>
    <col min="2" max="2" width="29.42578125" style="16" customWidth="1"/>
    <col min="3" max="3" width="15.5703125" style="10" customWidth="1"/>
    <col min="4" max="4" width="16.5703125" style="1" customWidth="1"/>
    <col min="5" max="5" width="9.85546875" style="1" customWidth="1"/>
    <col min="6" max="6" width="12.7109375" style="17" customWidth="1"/>
    <col min="7" max="7" width="8.7109375" style="1" customWidth="1"/>
    <col min="8" max="8" width="9.7109375" style="1" customWidth="1"/>
    <col min="9" max="9" width="11.42578125" style="1" customWidth="1"/>
    <col min="10" max="10" width="9.85546875" style="1" customWidth="1"/>
    <col min="11" max="11" width="8.5703125" style="1" customWidth="1"/>
    <col min="12" max="12" width="8.85546875" style="1" customWidth="1"/>
    <col min="13" max="13" width="8.7109375" style="1" customWidth="1"/>
    <col min="14" max="14" width="17.42578125" style="1" customWidth="1"/>
    <col min="15" max="15" width="8.85546875" style="1" customWidth="1"/>
    <col min="16" max="16" width="9.85546875" style="1" customWidth="1"/>
    <col min="17" max="17" width="15.5703125" style="1" customWidth="1"/>
    <col min="18" max="19" width="10.5703125" style="1" hidden="1" customWidth="1"/>
    <col min="20" max="20" width="9.5703125" style="1" customWidth="1"/>
    <col min="21" max="21" width="8.85546875" style="1" customWidth="1"/>
    <col min="22" max="22" width="20.7109375" style="10" customWidth="1"/>
    <col min="23" max="23" width="42.28515625" style="1" customWidth="1"/>
    <col min="24" max="16384" width="9.140625" style="2"/>
  </cols>
  <sheetData>
    <row r="1" spans="1:23" ht="24.75" customHeight="1" x14ac:dyDescent="0.25">
      <c r="A1" s="61" t="s">
        <v>168</v>
      </c>
      <c r="B1" s="61"/>
      <c r="C1" s="56"/>
      <c r="D1" s="56"/>
      <c r="E1" s="38"/>
      <c r="F1" s="38"/>
      <c r="G1" s="61" t="s">
        <v>130</v>
      </c>
      <c r="H1" s="61"/>
      <c r="I1" s="61"/>
      <c r="J1" s="61"/>
      <c r="K1" s="61"/>
      <c r="L1" s="61"/>
      <c r="M1" s="61"/>
      <c r="N1" s="61"/>
      <c r="O1" s="61"/>
      <c r="P1" s="56"/>
      <c r="Q1" s="56"/>
      <c r="R1" s="56"/>
      <c r="S1" s="56"/>
      <c r="T1" s="56"/>
      <c r="U1" s="56"/>
      <c r="V1" s="38"/>
      <c r="W1" s="38"/>
    </row>
    <row r="2" spans="1:23" ht="17.25" customHeight="1" x14ac:dyDescent="0.25">
      <c r="A2" s="61" t="s">
        <v>169</v>
      </c>
      <c r="B2" s="61"/>
      <c r="C2" s="56"/>
      <c r="D2" s="56"/>
      <c r="E2" s="38"/>
      <c r="F2" s="38"/>
      <c r="G2" s="62" t="s">
        <v>131</v>
      </c>
      <c r="H2" s="62"/>
      <c r="I2" s="62"/>
      <c r="J2" s="62"/>
      <c r="K2" s="62"/>
      <c r="L2" s="62"/>
      <c r="M2" s="62"/>
      <c r="N2" s="62"/>
      <c r="O2" s="62"/>
      <c r="P2" s="57"/>
      <c r="Q2" s="57"/>
      <c r="R2" s="57"/>
      <c r="S2" s="57"/>
      <c r="T2" s="57"/>
      <c r="U2" s="57"/>
      <c r="V2" s="38"/>
      <c r="W2" s="38"/>
    </row>
    <row r="3" spans="1:23" ht="17.25" customHeight="1" x14ac:dyDescent="0.25">
      <c r="A3" s="37"/>
      <c r="B3" s="54"/>
      <c r="C3" s="54"/>
      <c r="D3" s="54"/>
      <c r="E3" s="38"/>
      <c r="F3" s="38"/>
      <c r="G3" s="38"/>
      <c r="H3" s="38"/>
      <c r="I3" s="38"/>
      <c r="J3" s="55"/>
      <c r="K3" s="55"/>
      <c r="L3" s="55"/>
      <c r="M3" s="55"/>
      <c r="N3" s="55"/>
      <c r="O3" s="55"/>
      <c r="P3" s="55"/>
      <c r="Q3" s="55"/>
      <c r="R3" s="55"/>
      <c r="S3" s="55"/>
      <c r="T3" s="55"/>
      <c r="U3" s="55"/>
      <c r="V3" s="38"/>
      <c r="W3" s="38"/>
    </row>
    <row r="4" spans="1:23" ht="101.25" customHeight="1" x14ac:dyDescent="0.25">
      <c r="A4" s="64" t="s">
        <v>171</v>
      </c>
      <c r="B4" s="64"/>
      <c r="C4" s="64"/>
      <c r="D4" s="64"/>
      <c r="E4" s="64"/>
      <c r="F4" s="64"/>
      <c r="G4" s="64"/>
      <c r="H4" s="64"/>
      <c r="I4" s="64"/>
      <c r="J4" s="64"/>
      <c r="K4" s="64"/>
      <c r="L4" s="64"/>
      <c r="M4" s="64"/>
      <c r="N4" s="64"/>
      <c r="O4" s="64"/>
      <c r="P4" s="64"/>
      <c r="Q4" s="64"/>
      <c r="R4" s="64"/>
      <c r="S4" s="64"/>
      <c r="T4" s="64"/>
      <c r="U4" s="64"/>
      <c r="V4" s="64"/>
      <c r="W4" s="64"/>
    </row>
    <row r="5" spans="1:23" ht="23.25" customHeight="1" x14ac:dyDescent="0.25">
      <c r="A5" s="66"/>
      <c r="B5" s="66"/>
      <c r="C5" s="66"/>
      <c r="D5" s="66"/>
      <c r="E5" s="66"/>
      <c r="F5" s="66"/>
      <c r="G5" s="66"/>
      <c r="H5" s="66"/>
      <c r="I5" s="66"/>
      <c r="J5" s="66"/>
      <c r="K5" s="66"/>
      <c r="L5" s="66"/>
      <c r="M5" s="66"/>
      <c r="N5" s="66"/>
      <c r="O5" s="66"/>
      <c r="P5" s="66"/>
      <c r="Q5" s="66"/>
      <c r="R5" s="66"/>
      <c r="S5" s="66"/>
      <c r="T5" s="66"/>
      <c r="U5" s="66"/>
      <c r="V5" s="66"/>
      <c r="W5" s="66"/>
    </row>
    <row r="6" spans="1:23" s="11" customFormat="1" ht="41.25" customHeight="1" x14ac:dyDescent="0.25">
      <c r="A6" s="65" t="s">
        <v>114</v>
      </c>
      <c r="B6" s="65" t="s">
        <v>28</v>
      </c>
      <c r="C6" s="63" t="s">
        <v>44</v>
      </c>
      <c r="D6" s="63"/>
      <c r="E6" s="63" t="s">
        <v>40</v>
      </c>
      <c r="F6" s="63" t="s">
        <v>36</v>
      </c>
      <c r="G6" s="63" t="s">
        <v>34</v>
      </c>
      <c r="H6" s="63"/>
      <c r="I6" s="63"/>
      <c r="J6" s="63"/>
      <c r="K6" s="63"/>
      <c r="L6" s="63"/>
      <c r="M6" s="63"/>
      <c r="N6" s="63" t="s">
        <v>50</v>
      </c>
      <c r="O6" s="63" t="s">
        <v>45</v>
      </c>
      <c r="P6" s="63" t="s">
        <v>42</v>
      </c>
      <c r="Q6" s="63" t="s">
        <v>35</v>
      </c>
      <c r="R6" s="63" t="s">
        <v>107</v>
      </c>
      <c r="S6" s="63" t="s">
        <v>108</v>
      </c>
      <c r="T6" s="63" t="s">
        <v>41</v>
      </c>
      <c r="U6" s="63"/>
      <c r="V6" s="67" t="s">
        <v>170</v>
      </c>
      <c r="W6" s="63" t="s">
        <v>47</v>
      </c>
    </row>
    <row r="7" spans="1:23" s="11" customFormat="1" ht="139.5" customHeight="1" x14ac:dyDescent="0.25">
      <c r="A7" s="65"/>
      <c r="B7" s="65"/>
      <c r="C7" s="39" t="s">
        <v>29</v>
      </c>
      <c r="D7" s="40" t="s">
        <v>1</v>
      </c>
      <c r="E7" s="63"/>
      <c r="F7" s="63"/>
      <c r="G7" s="40" t="s">
        <v>30</v>
      </c>
      <c r="H7" s="40" t="s">
        <v>46</v>
      </c>
      <c r="I7" s="40" t="s">
        <v>33</v>
      </c>
      <c r="J7" s="40" t="s">
        <v>32</v>
      </c>
      <c r="K7" s="40" t="s">
        <v>37</v>
      </c>
      <c r="L7" s="40" t="s">
        <v>38</v>
      </c>
      <c r="M7" s="40" t="s">
        <v>48</v>
      </c>
      <c r="N7" s="63"/>
      <c r="O7" s="63"/>
      <c r="P7" s="63"/>
      <c r="Q7" s="63"/>
      <c r="R7" s="63"/>
      <c r="S7" s="63"/>
      <c r="T7" s="40" t="s">
        <v>43</v>
      </c>
      <c r="U7" s="40" t="s">
        <v>62</v>
      </c>
      <c r="V7" s="67"/>
      <c r="W7" s="63"/>
    </row>
    <row r="8" spans="1:23" s="13" customFormat="1" ht="20.100000000000001" customHeight="1" x14ac:dyDescent="0.25">
      <c r="A8" s="41">
        <v>1</v>
      </c>
      <c r="B8" s="18">
        <v>2</v>
      </c>
      <c r="C8" s="12">
        <v>3</v>
      </c>
      <c r="D8" s="18">
        <v>4</v>
      </c>
      <c r="E8" s="41">
        <v>5</v>
      </c>
      <c r="F8" s="18">
        <v>6</v>
      </c>
      <c r="G8" s="41">
        <v>7</v>
      </c>
      <c r="H8" s="18">
        <v>8</v>
      </c>
      <c r="I8" s="41">
        <v>9</v>
      </c>
      <c r="J8" s="18">
        <v>10</v>
      </c>
      <c r="K8" s="41">
        <v>11</v>
      </c>
      <c r="L8" s="18">
        <v>12</v>
      </c>
      <c r="M8" s="41">
        <v>13</v>
      </c>
      <c r="N8" s="18">
        <v>14</v>
      </c>
      <c r="O8" s="41">
        <v>15</v>
      </c>
      <c r="P8" s="18">
        <v>16</v>
      </c>
      <c r="Q8" s="41">
        <v>17</v>
      </c>
      <c r="R8" s="18">
        <v>19</v>
      </c>
      <c r="S8" s="41">
        <v>20</v>
      </c>
      <c r="T8" s="18">
        <v>18</v>
      </c>
      <c r="U8" s="41">
        <v>19</v>
      </c>
      <c r="V8" s="6">
        <v>20</v>
      </c>
      <c r="W8" s="41">
        <v>21</v>
      </c>
    </row>
    <row r="9" spans="1:23" s="14" customFormat="1" ht="33.75" customHeight="1" x14ac:dyDescent="0.25">
      <c r="A9" s="39" t="s">
        <v>31</v>
      </c>
      <c r="B9" s="70" t="s">
        <v>155</v>
      </c>
      <c r="C9" s="70"/>
      <c r="D9" s="70"/>
      <c r="E9" s="70"/>
      <c r="F9" s="70"/>
      <c r="G9" s="70"/>
      <c r="H9" s="70"/>
      <c r="I9" s="70"/>
      <c r="J9" s="70"/>
      <c r="K9" s="70"/>
      <c r="L9" s="70"/>
      <c r="M9" s="70"/>
      <c r="N9" s="70"/>
      <c r="O9" s="70"/>
      <c r="P9" s="70"/>
      <c r="Q9" s="70"/>
      <c r="R9" s="39"/>
      <c r="S9" s="39"/>
      <c r="T9" s="39"/>
      <c r="U9" s="39"/>
      <c r="V9" s="53"/>
      <c r="W9" s="40"/>
    </row>
    <row r="10" spans="1:23" s="4" customFormat="1" ht="124.5" customHeight="1" x14ac:dyDescent="0.25">
      <c r="A10" s="18">
        <v>1</v>
      </c>
      <c r="B10" s="21" t="s">
        <v>53</v>
      </c>
      <c r="C10" s="7" t="s">
        <v>51</v>
      </c>
      <c r="D10" s="25"/>
      <c r="E10" s="15" t="s">
        <v>52</v>
      </c>
      <c r="F10" s="15" t="s">
        <v>163</v>
      </c>
      <c r="G10" s="26">
        <v>5.42</v>
      </c>
      <c r="H10" s="18">
        <v>0.5</v>
      </c>
      <c r="I10" s="22"/>
      <c r="J10" s="22"/>
      <c r="K10" s="22"/>
      <c r="L10" s="22"/>
      <c r="M10" s="19">
        <v>25</v>
      </c>
      <c r="N10" s="20">
        <v>17316000</v>
      </c>
      <c r="O10" s="18" t="s">
        <v>2</v>
      </c>
      <c r="P10" s="15" t="s">
        <v>115</v>
      </c>
      <c r="Q10" s="25" t="s">
        <v>54</v>
      </c>
      <c r="R10" s="25"/>
      <c r="S10" s="25"/>
      <c r="T10" s="27" t="s">
        <v>61</v>
      </c>
      <c r="U10" s="27"/>
      <c r="V10" s="52">
        <v>1614717000</v>
      </c>
      <c r="W10" s="15" t="s">
        <v>129</v>
      </c>
    </row>
    <row r="11" spans="1:23" s="4" customFormat="1" ht="138.75" customHeight="1" x14ac:dyDescent="0.25">
      <c r="A11" s="18">
        <v>2</v>
      </c>
      <c r="B11" s="21" t="s">
        <v>63</v>
      </c>
      <c r="C11" s="7"/>
      <c r="D11" s="25" t="s">
        <v>64</v>
      </c>
      <c r="E11" s="15" t="s">
        <v>49</v>
      </c>
      <c r="F11" s="15" t="s">
        <v>145</v>
      </c>
      <c r="G11" s="26">
        <v>4.32</v>
      </c>
      <c r="H11" s="18"/>
      <c r="I11" s="22"/>
      <c r="J11" s="22"/>
      <c r="K11" s="22"/>
      <c r="L11" s="22"/>
      <c r="M11" s="19">
        <v>25</v>
      </c>
      <c r="N11" s="20">
        <v>12636000</v>
      </c>
      <c r="O11" s="18" t="s">
        <v>3</v>
      </c>
      <c r="P11" s="15" t="s">
        <v>116</v>
      </c>
      <c r="Q11" s="25" t="s">
        <v>55</v>
      </c>
      <c r="R11" s="25"/>
      <c r="S11" s="25"/>
      <c r="T11" s="27"/>
      <c r="U11" s="27" t="s">
        <v>61</v>
      </c>
      <c r="V11" s="52">
        <v>1118286000</v>
      </c>
      <c r="W11" s="15" t="s">
        <v>27</v>
      </c>
    </row>
    <row r="12" spans="1:23" s="4" customFormat="1" ht="146.25" customHeight="1" x14ac:dyDescent="0.25">
      <c r="A12" s="18">
        <v>3</v>
      </c>
      <c r="B12" s="21" t="s">
        <v>65</v>
      </c>
      <c r="C12" s="8" t="s">
        <v>75</v>
      </c>
      <c r="D12" s="25"/>
      <c r="E12" s="15" t="s">
        <v>49</v>
      </c>
      <c r="F12" s="15" t="s">
        <v>144</v>
      </c>
      <c r="G12" s="26">
        <v>2.95</v>
      </c>
      <c r="H12" s="18"/>
      <c r="I12" s="22"/>
      <c r="J12" s="22"/>
      <c r="K12" s="22"/>
      <c r="L12" s="22"/>
      <c r="M12" s="19">
        <v>25</v>
      </c>
      <c r="N12" s="20">
        <v>8628750</v>
      </c>
      <c r="O12" s="18">
        <v>10.029999999999999</v>
      </c>
      <c r="P12" s="15" t="s">
        <v>121</v>
      </c>
      <c r="Q12" s="25" t="s">
        <v>54</v>
      </c>
      <c r="R12" s="25"/>
      <c r="S12" s="25"/>
      <c r="T12" s="27"/>
      <c r="U12" s="27" t="s">
        <v>61</v>
      </c>
      <c r="V12" s="52">
        <v>550082813</v>
      </c>
      <c r="W12" s="15" t="s">
        <v>24</v>
      </c>
    </row>
    <row r="13" spans="1:23" s="4" customFormat="1" ht="33.75" customHeight="1" x14ac:dyDescent="0.25">
      <c r="A13" s="9" t="s">
        <v>39</v>
      </c>
      <c r="B13" s="69" t="s">
        <v>167</v>
      </c>
      <c r="C13" s="69"/>
      <c r="D13" s="69"/>
      <c r="E13" s="69"/>
      <c r="F13" s="69"/>
      <c r="G13" s="69"/>
      <c r="H13" s="69"/>
      <c r="I13" s="69"/>
      <c r="J13" s="69"/>
      <c r="K13" s="69"/>
      <c r="L13" s="69"/>
      <c r="M13" s="69"/>
      <c r="N13" s="69"/>
      <c r="O13" s="69"/>
      <c r="P13" s="69"/>
      <c r="Q13" s="69"/>
      <c r="R13" s="69"/>
      <c r="S13" s="69"/>
      <c r="T13" s="69"/>
      <c r="U13" s="69"/>
      <c r="V13" s="69"/>
      <c r="W13" s="69"/>
    </row>
    <row r="14" spans="1:23" s="4" customFormat="1" ht="138.75" customHeight="1" x14ac:dyDescent="0.25">
      <c r="A14" s="18">
        <v>1</v>
      </c>
      <c r="B14" s="21" t="s">
        <v>56</v>
      </c>
      <c r="C14" s="7" t="s">
        <v>57</v>
      </c>
      <c r="D14" s="25"/>
      <c r="E14" s="15" t="s">
        <v>49</v>
      </c>
      <c r="F14" s="15" t="s">
        <v>164</v>
      </c>
      <c r="G14" s="26">
        <v>4.32</v>
      </c>
      <c r="H14" s="18"/>
      <c r="I14" s="22"/>
      <c r="J14" s="22"/>
      <c r="K14" s="22"/>
      <c r="L14" s="22"/>
      <c r="M14" s="19">
        <v>25</v>
      </c>
      <c r="N14" s="20">
        <v>12636000</v>
      </c>
      <c r="O14" s="18" t="s">
        <v>5</v>
      </c>
      <c r="P14" s="15" t="s">
        <v>117</v>
      </c>
      <c r="Q14" s="25" t="s">
        <v>54</v>
      </c>
      <c r="R14" s="25"/>
      <c r="S14" s="25"/>
      <c r="T14" s="27"/>
      <c r="U14" s="27" t="s">
        <v>61</v>
      </c>
      <c r="V14" s="52">
        <v>1070901000</v>
      </c>
      <c r="W14" s="15" t="s">
        <v>25</v>
      </c>
    </row>
    <row r="15" spans="1:23" s="4" customFormat="1" ht="39" customHeight="1" x14ac:dyDescent="0.25">
      <c r="A15" s="9" t="s">
        <v>58</v>
      </c>
      <c r="B15" s="69" t="s">
        <v>156</v>
      </c>
      <c r="C15" s="69"/>
      <c r="D15" s="69"/>
      <c r="E15" s="69"/>
      <c r="F15" s="69"/>
      <c r="G15" s="69"/>
      <c r="H15" s="69"/>
      <c r="I15" s="69"/>
      <c r="J15" s="69"/>
      <c r="K15" s="69"/>
      <c r="L15" s="69"/>
      <c r="M15" s="69"/>
      <c r="N15" s="69"/>
      <c r="O15" s="69"/>
      <c r="P15" s="69"/>
      <c r="Q15" s="69"/>
      <c r="R15" s="69"/>
      <c r="S15" s="69"/>
      <c r="T15" s="69"/>
      <c r="U15" s="69"/>
      <c r="V15" s="69"/>
      <c r="W15" s="69"/>
    </row>
    <row r="16" spans="1:23" s="3" customFormat="1" ht="119.25" customHeight="1" x14ac:dyDescent="0.25">
      <c r="A16" s="18">
        <v>1</v>
      </c>
      <c r="B16" s="42" t="s">
        <v>76</v>
      </c>
      <c r="C16" s="43" t="s">
        <v>59</v>
      </c>
      <c r="D16" s="18"/>
      <c r="E16" s="18" t="s">
        <v>60</v>
      </c>
      <c r="F16" s="15" t="s">
        <v>109</v>
      </c>
      <c r="G16" s="18">
        <v>4.74</v>
      </c>
      <c r="H16" s="18">
        <v>0.5</v>
      </c>
      <c r="I16" s="18"/>
      <c r="J16" s="18"/>
      <c r="K16" s="18"/>
      <c r="L16" s="18"/>
      <c r="M16" s="19">
        <v>25</v>
      </c>
      <c r="N16" s="20">
        <v>15327000</v>
      </c>
      <c r="O16" s="18" t="s">
        <v>6</v>
      </c>
      <c r="P16" s="15" t="s">
        <v>118</v>
      </c>
      <c r="Q16" s="25" t="s">
        <v>54</v>
      </c>
      <c r="R16" s="25"/>
      <c r="S16" s="25"/>
      <c r="T16" s="18"/>
      <c r="U16" s="18" t="s">
        <v>61</v>
      </c>
      <c r="V16" s="52">
        <v>1287468000</v>
      </c>
      <c r="W16" s="15" t="s">
        <v>74</v>
      </c>
    </row>
    <row r="17" spans="1:23" s="3" customFormat="1" ht="39.75" customHeight="1" x14ac:dyDescent="0.25">
      <c r="A17" s="9" t="s">
        <v>66</v>
      </c>
      <c r="B17" s="72" t="s">
        <v>157</v>
      </c>
      <c r="C17" s="72"/>
      <c r="D17" s="72"/>
      <c r="E17" s="72"/>
      <c r="F17" s="72"/>
      <c r="G17" s="72"/>
      <c r="H17" s="72"/>
      <c r="I17" s="72"/>
      <c r="J17" s="72"/>
      <c r="K17" s="72"/>
      <c r="L17" s="72"/>
      <c r="M17" s="72"/>
      <c r="N17" s="72"/>
      <c r="O17" s="72"/>
      <c r="P17" s="72"/>
      <c r="Q17" s="72"/>
      <c r="R17" s="72"/>
      <c r="S17" s="72"/>
      <c r="T17" s="72"/>
      <c r="U17" s="72"/>
      <c r="V17" s="72"/>
      <c r="W17" s="72"/>
    </row>
    <row r="18" spans="1:23" s="3" customFormat="1" ht="136.5" customHeight="1" x14ac:dyDescent="0.25">
      <c r="A18" s="18">
        <v>1</v>
      </c>
      <c r="B18" s="21" t="s">
        <v>67</v>
      </c>
      <c r="C18" s="7" t="s">
        <v>68</v>
      </c>
      <c r="D18" s="25"/>
      <c r="E18" s="15" t="s">
        <v>49</v>
      </c>
      <c r="F18" s="15" t="s">
        <v>110</v>
      </c>
      <c r="G18" s="26">
        <v>4.32</v>
      </c>
      <c r="H18" s="18"/>
      <c r="I18" s="22"/>
      <c r="J18" s="22"/>
      <c r="K18" s="22"/>
      <c r="L18" s="22"/>
      <c r="M18" s="22"/>
      <c r="N18" s="20">
        <v>10108800</v>
      </c>
      <c r="O18" s="18" t="s">
        <v>7</v>
      </c>
      <c r="P18" s="15" t="s">
        <v>119</v>
      </c>
      <c r="Q18" s="25" t="s">
        <v>54</v>
      </c>
      <c r="R18" s="25"/>
      <c r="S18" s="25"/>
      <c r="T18" s="27" t="s">
        <v>61</v>
      </c>
      <c r="U18" s="27"/>
      <c r="V18" s="52">
        <v>755632800</v>
      </c>
      <c r="W18" s="15" t="s">
        <v>26</v>
      </c>
    </row>
    <row r="19" spans="1:23" s="3" customFormat="1" ht="123.75" customHeight="1" x14ac:dyDescent="0.25">
      <c r="A19" s="18">
        <v>2</v>
      </c>
      <c r="B19" s="21" t="s">
        <v>69</v>
      </c>
      <c r="C19" s="7" t="s">
        <v>70</v>
      </c>
      <c r="D19" s="25"/>
      <c r="E19" s="15" t="s">
        <v>49</v>
      </c>
      <c r="F19" s="15" t="s">
        <v>110</v>
      </c>
      <c r="G19" s="26">
        <v>4.9800000000000004</v>
      </c>
      <c r="H19" s="18"/>
      <c r="I19" s="23">
        <v>8</v>
      </c>
      <c r="J19" s="22"/>
      <c r="K19" s="22"/>
      <c r="L19" s="22"/>
      <c r="M19" s="22"/>
      <c r="N19" s="20">
        <v>12585456</v>
      </c>
      <c r="O19" s="18" t="s">
        <v>8</v>
      </c>
      <c r="P19" s="15" t="s">
        <v>113</v>
      </c>
      <c r="Q19" s="25" t="s">
        <v>54</v>
      </c>
      <c r="R19" s="25"/>
      <c r="S19" s="25"/>
      <c r="T19" s="27" t="s">
        <v>61</v>
      </c>
      <c r="U19" s="27"/>
      <c r="V19" s="52">
        <v>685907352</v>
      </c>
      <c r="W19" s="15" t="s">
        <v>19</v>
      </c>
    </row>
    <row r="20" spans="1:23" s="3" customFormat="1" ht="126.75" customHeight="1" x14ac:dyDescent="0.25">
      <c r="A20" s="18">
        <v>3</v>
      </c>
      <c r="B20" s="24" t="s">
        <v>71</v>
      </c>
      <c r="C20" s="7" t="s">
        <v>72</v>
      </c>
      <c r="D20" s="18"/>
      <c r="E20" s="15" t="s">
        <v>73</v>
      </c>
      <c r="F20" s="15" t="s">
        <v>110</v>
      </c>
      <c r="G20" s="18">
        <v>4.0599999999999996</v>
      </c>
      <c r="H20" s="18"/>
      <c r="I20" s="23">
        <v>20</v>
      </c>
      <c r="J20" s="18"/>
      <c r="K20" s="18"/>
      <c r="L20" s="18"/>
      <c r="M20" s="22"/>
      <c r="N20" s="20">
        <v>11400480</v>
      </c>
      <c r="O20" s="18" t="s">
        <v>9</v>
      </c>
      <c r="P20" s="15" t="s">
        <v>120</v>
      </c>
      <c r="Q20" s="25" t="s">
        <v>54</v>
      </c>
      <c r="R20" s="25"/>
      <c r="S20" s="25"/>
      <c r="T20" s="18" t="s">
        <v>61</v>
      </c>
      <c r="U20" s="18"/>
      <c r="V20" s="52">
        <v>1137197880</v>
      </c>
      <c r="W20" s="15" t="s">
        <v>19</v>
      </c>
    </row>
    <row r="21" spans="1:23" s="4" customFormat="1" ht="39.75" customHeight="1" x14ac:dyDescent="0.25">
      <c r="A21" s="9" t="s">
        <v>134</v>
      </c>
      <c r="B21" s="69" t="s">
        <v>132</v>
      </c>
      <c r="C21" s="69"/>
      <c r="D21" s="69"/>
      <c r="E21" s="69"/>
      <c r="F21" s="69"/>
      <c r="G21" s="69"/>
      <c r="H21" s="69"/>
      <c r="I21" s="69"/>
      <c r="J21" s="69"/>
      <c r="K21" s="69"/>
      <c r="L21" s="69"/>
      <c r="M21" s="69"/>
      <c r="N21" s="69"/>
      <c r="O21" s="69"/>
      <c r="P21" s="69"/>
      <c r="Q21" s="69"/>
      <c r="R21" s="69"/>
      <c r="S21" s="69"/>
      <c r="T21" s="69"/>
      <c r="U21" s="69"/>
      <c r="V21" s="69"/>
      <c r="W21" s="69"/>
    </row>
    <row r="22" spans="1:23" s="5" customFormat="1" ht="147" customHeight="1" x14ac:dyDescent="0.25">
      <c r="A22" s="18">
        <v>1</v>
      </c>
      <c r="B22" s="21" t="s">
        <v>78</v>
      </c>
      <c r="C22" s="6"/>
      <c r="D22" s="29" t="s">
        <v>79</v>
      </c>
      <c r="E22" s="30" t="s">
        <v>80</v>
      </c>
      <c r="F22" s="30" t="s">
        <v>140</v>
      </c>
      <c r="G22" s="31">
        <v>3.99</v>
      </c>
      <c r="H22" s="31">
        <v>0.15</v>
      </c>
      <c r="I22" s="18"/>
      <c r="J22" s="18"/>
      <c r="K22" s="18"/>
      <c r="L22" s="18"/>
      <c r="M22" s="19">
        <v>25</v>
      </c>
      <c r="N22" s="20">
        <v>12109500</v>
      </c>
      <c r="O22" s="31" t="s">
        <v>10</v>
      </c>
      <c r="P22" s="32" t="s">
        <v>122</v>
      </c>
      <c r="Q22" s="25" t="s">
        <v>54</v>
      </c>
      <c r="R22" s="25"/>
      <c r="S22" s="25"/>
      <c r="T22" s="18" t="s">
        <v>61</v>
      </c>
      <c r="U22" s="18"/>
      <c r="V22" s="52">
        <v>1098937125</v>
      </c>
      <c r="W22" s="15" t="s">
        <v>23</v>
      </c>
    </row>
    <row r="23" spans="1:23" s="5" customFormat="1" ht="147.75" customHeight="1" x14ac:dyDescent="0.25">
      <c r="A23" s="18">
        <v>2</v>
      </c>
      <c r="B23" s="33" t="s">
        <v>89</v>
      </c>
      <c r="C23" s="6"/>
      <c r="D23" s="29" t="s">
        <v>90</v>
      </c>
      <c r="E23" s="30" t="s">
        <v>146</v>
      </c>
      <c r="F23" s="30" t="s">
        <v>142</v>
      </c>
      <c r="G23" s="31">
        <v>3.86</v>
      </c>
      <c r="H23" s="31"/>
      <c r="I23" s="18"/>
      <c r="J23" s="18"/>
      <c r="K23" s="18"/>
      <c r="L23" s="18"/>
      <c r="M23" s="19">
        <v>25</v>
      </c>
      <c r="N23" s="20">
        <v>11290500</v>
      </c>
      <c r="O23" s="31" t="s">
        <v>14</v>
      </c>
      <c r="P23" s="30" t="s">
        <v>126</v>
      </c>
      <c r="Q23" s="25" t="s">
        <v>54</v>
      </c>
      <c r="R23" s="25"/>
      <c r="S23" s="25"/>
      <c r="T23" s="18"/>
      <c r="U23" s="18" t="s">
        <v>61</v>
      </c>
      <c r="V23" s="52">
        <v>922998375</v>
      </c>
      <c r="W23" s="15" t="s">
        <v>23</v>
      </c>
    </row>
    <row r="24" spans="1:23" s="5" customFormat="1" ht="41.25" customHeight="1" x14ac:dyDescent="0.25">
      <c r="A24" s="9" t="s">
        <v>134</v>
      </c>
      <c r="B24" s="69" t="s">
        <v>158</v>
      </c>
      <c r="C24" s="69"/>
      <c r="D24" s="69"/>
      <c r="E24" s="69"/>
      <c r="F24" s="69"/>
      <c r="G24" s="69"/>
      <c r="H24" s="69"/>
      <c r="I24" s="69"/>
      <c r="J24" s="69"/>
      <c r="K24" s="69"/>
      <c r="L24" s="69"/>
      <c r="M24" s="69"/>
      <c r="N24" s="69"/>
      <c r="O24" s="69"/>
      <c r="P24" s="69"/>
      <c r="Q24" s="69"/>
      <c r="R24" s="69"/>
      <c r="S24" s="69"/>
      <c r="T24" s="69"/>
      <c r="U24" s="69"/>
      <c r="V24" s="69"/>
      <c r="W24" s="69"/>
    </row>
    <row r="25" spans="1:23" s="5" customFormat="1" ht="156.75" customHeight="1" x14ac:dyDescent="0.25">
      <c r="A25" s="18">
        <v>1</v>
      </c>
      <c r="B25" s="33" t="s">
        <v>81</v>
      </c>
      <c r="C25" s="44" t="s">
        <v>82</v>
      </c>
      <c r="D25" s="18"/>
      <c r="E25" s="30" t="s">
        <v>147</v>
      </c>
      <c r="F25" s="30" t="s">
        <v>154</v>
      </c>
      <c r="G25" s="31">
        <v>4.6500000000000004</v>
      </c>
      <c r="H25" s="31">
        <v>0.25</v>
      </c>
      <c r="I25" s="18"/>
      <c r="J25" s="18"/>
      <c r="K25" s="18"/>
      <c r="L25" s="18"/>
      <c r="M25" s="19">
        <v>25</v>
      </c>
      <c r="N25" s="20">
        <v>14332500</v>
      </c>
      <c r="O25" s="31">
        <v>31</v>
      </c>
      <c r="P25" s="30" t="s">
        <v>123</v>
      </c>
      <c r="Q25" s="25" t="s">
        <v>54</v>
      </c>
      <c r="R25" s="25"/>
      <c r="S25" s="25"/>
      <c r="T25" s="18" t="s">
        <v>61</v>
      </c>
      <c r="U25" s="18"/>
      <c r="V25" s="52">
        <v>1461915000</v>
      </c>
      <c r="W25" s="15" t="s">
        <v>0</v>
      </c>
    </row>
    <row r="26" spans="1:23" s="5" customFormat="1" ht="161.25" customHeight="1" x14ac:dyDescent="0.25">
      <c r="A26" s="18">
        <v>2</v>
      </c>
      <c r="B26" s="21" t="s">
        <v>91</v>
      </c>
      <c r="C26" s="6"/>
      <c r="D26" s="29" t="s">
        <v>92</v>
      </c>
      <c r="E26" s="30" t="s">
        <v>148</v>
      </c>
      <c r="F26" s="30" t="s">
        <v>143</v>
      </c>
      <c r="G26" s="31">
        <v>3.33</v>
      </c>
      <c r="H26" s="31"/>
      <c r="I26" s="18"/>
      <c r="J26" s="18"/>
      <c r="K26" s="18"/>
      <c r="L26" s="18"/>
      <c r="M26" s="34">
        <v>0.25</v>
      </c>
      <c r="N26" s="20">
        <v>9974250</v>
      </c>
      <c r="O26" s="31">
        <v>13</v>
      </c>
      <c r="P26" s="30" t="s">
        <v>127</v>
      </c>
      <c r="Q26" s="25" t="s">
        <v>54</v>
      </c>
      <c r="R26" s="25"/>
      <c r="S26" s="25"/>
      <c r="T26" s="18"/>
      <c r="U26" s="18" t="s">
        <v>61</v>
      </c>
      <c r="V26" s="52">
        <v>686687625</v>
      </c>
      <c r="W26" s="15" t="s">
        <v>23</v>
      </c>
    </row>
    <row r="27" spans="1:23" s="5" customFormat="1" ht="162.75" customHeight="1" x14ac:dyDescent="0.25">
      <c r="A27" s="18">
        <v>3</v>
      </c>
      <c r="B27" s="21" t="s">
        <v>93</v>
      </c>
      <c r="C27" s="6"/>
      <c r="D27" s="58">
        <v>31599</v>
      </c>
      <c r="E27" s="30" t="s">
        <v>94</v>
      </c>
      <c r="F27" s="30" t="s">
        <v>149</v>
      </c>
      <c r="G27" s="31">
        <v>3.66</v>
      </c>
      <c r="H27" s="31"/>
      <c r="I27" s="18"/>
      <c r="J27" s="18"/>
      <c r="K27" s="18"/>
      <c r="L27" s="18"/>
      <c r="M27" s="19">
        <v>25</v>
      </c>
      <c r="N27" s="20">
        <v>10705500</v>
      </c>
      <c r="O27" s="31" t="s">
        <v>4</v>
      </c>
      <c r="P27" s="30">
        <v>39</v>
      </c>
      <c r="Q27" s="25" t="s">
        <v>54</v>
      </c>
      <c r="R27" s="25"/>
      <c r="S27" s="25"/>
      <c r="T27" s="18"/>
      <c r="U27" s="18" t="s">
        <v>61</v>
      </c>
      <c r="V27" s="52">
        <v>762766875</v>
      </c>
      <c r="W27" s="15" t="s">
        <v>23</v>
      </c>
    </row>
    <row r="28" spans="1:23" s="5" customFormat="1" ht="163.5" customHeight="1" x14ac:dyDescent="0.25">
      <c r="A28" s="18">
        <v>4</v>
      </c>
      <c r="B28" s="33" t="s">
        <v>95</v>
      </c>
      <c r="C28" s="44">
        <v>31455</v>
      </c>
      <c r="D28" s="18"/>
      <c r="E28" s="30" t="s">
        <v>151</v>
      </c>
      <c r="F28" s="30" t="s">
        <v>150</v>
      </c>
      <c r="G28" s="31">
        <v>3.33</v>
      </c>
      <c r="H28" s="18"/>
      <c r="I28" s="18"/>
      <c r="J28" s="18"/>
      <c r="K28" s="18"/>
      <c r="L28" s="18"/>
      <c r="M28" s="19">
        <v>25</v>
      </c>
      <c r="N28" s="20">
        <v>9740250</v>
      </c>
      <c r="O28" s="31">
        <v>14</v>
      </c>
      <c r="P28" s="30">
        <v>39</v>
      </c>
      <c r="Q28" s="25" t="s">
        <v>54</v>
      </c>
      <c r="R28" s="25"/>
      <c r="S28" s="25"/>
      <c r="T28" s="18"/>
      <c r="U28" s="18" t="s">
        <v>61</v>
      </c>
      <c r="V28" s="52">
        <v>701298000</v>
      </c>
      <c r="W28" s="15" t="s">
        <v>23</v>
      </c>
    </row>
    <row r="29" spans="1:23" s="5" customFormat="1" ht="158.25" customHeight="1" x14ac:dyDescent="0.25">
      <c r="A29" s="18">
        <v>5</v>
      </c>
      <c r="B29" s="33" t="s">
        <v>96</v>
      </c>
      <c r="C29" s="44"/>
      <c r="D29" s="58">
        <v>30993</v>
      </c>
      <c r="E29" s="30" t="s">
        <v>153</v>
      </c>
      <c r="F29" s="30" t="s">
        <v>152</v>
      </c>
      <c r="G29" s="31" t="s">
        <v>97</v>
      </c>
      <c r="H29" s="18"/>
      <c r="I29" s="18"/>
      <c r="J29" s="18"/>
      <c r="K29" s="18"/>
      <c r="L29" s="18"/>
      <c r="M29" s="19">
        <v>25</v>
      </c>
      <c r="N29" s="35">
        <v>10705500</v>
      </c>
      <c r="O29" s="31" t="s">
        <v>15</v>
      </c>
      <c r="P29" s="30">
        <v>41</v>
      </c>
      <c r="Q29" s="25" t="s">
        <v>54</v>
      </c>
      <c r="R29" s="25"/>
      <c r="S29" s="25"/>
      <c r="T29" s="18"/>
      <c r="U29" s="18" t="s">
        <v>61</v>
      </c>
      <c r="V29" s="52">
        <v>786854250</v>
      </c>
      <c r="W29" s="15" t="s">
        <v>20</v>
      </c>
    </row>
    <row r="30" spans="1:23" s="5" customFormat="1" ht="39.75" customHeight="1" x14ac:dyDescent="0.25">
      <c r="A30" s="9" t="s">
        <v>111</v>
      </c>
      <c r="B30" s="69" t="s">
        <v>159</v>
      </c>
      <c r="C30" s="69"/>
      <c r="D30" s="69"/>
      <c r="E30" s="69"/>
      <c r="F30" s="69"/>
      <c r="G30" s="69"/>
      <c r="H30" s="69"/>
      <c r="I30" s="69"/>
      <c r="J30" s="69"/>
      <c r="K30" s="69"/>
      <c r="L30" s="69"/>
      <c r="M30" s="69"/>
      <c r="N30" s="69"/>
      <c r="O30" s="69"/>
      <c r="P30" s="69"/>
      <c r="Q30" s="69"/>
      <c r="R30" s="69"/>
      <c r="S30" s="69"/>
      <c r="T30" s="69"/>
      <c r="U30" s="69"/>
      <c r="V30" s="69"/>
      <c r="W30" s="69"/>
    </row>
    <row r="31" spans="1:23" s="5" customFormat="1" ht="157.5" customHeight="1" x14ac:dyDescent="0.25">
      <c r="A31" s="18">
        <v>1</v>
      </c>
      <c r="B31" s="21" t="s">
        <v>83</v>
      </c>
      <c r="C31" s="45" t="s">
        <v>84</v>
      </c>
      <c r="D31" s="18"/>
      <c r="E31" s="30" t="s">
        <v>85</v>
      </c>
      <c r="F31" s="30" t="s">
        <v>141</v>
      </c>
      <c r="G31" s="31">
        <v>3.66</v>
      </c>
      <c r="H31" s="31">
        <v>0.15</v>
      </c>
      <c r="I31" s="18"/>
      <c r="J31" s="18"/>
      <c r="K31" s="18"/>
      <c r="L31" s="18"/>
      <c r="M31" s="19">
        <v>25</v>
      </c>
      <c r="N31" s="20">
        <v>12402000</v>
      </c>
      <c r="O31" s="31" t="s">
        <v>11</v>
      </c>
      <c r="P31" s="30" t="s">
        <v>124</v>
      </c>
      <c r="Q31" s="25" t="s">
        <v>54</v>
      </c>
      <c r="R31" s="25"/>
      <c r="S31" s="25"/>
      <c r="T31" s="18" t="s">
        <v>61</v>
      </c>
      <c r="U31" s="18"/>
      <c r="V31" s="52">
        <v>1230898500</v>
      </c>
      <c r="W31" s="15" t="s">
        <v>0</v>
      </c>
    </row>
    <row r="32" spans="1:23" s="5" customFormat="1" ht="160.5" customHeight="1" x14ac:dyDescent="0.25">
      <c r="A32" s="18">
        <v>2</v>
      </c>
      <c r="B32" s="33" t="s">
        <v>86</v>
      </c>
      <c r="C32" s="45" t="s">
        <v>84</v>
      </c>
      <c r="D32" s="18"/>
      <c r="E32" s="30" t="s">
        <v>85</v>
      </c>
      <c r="F32" s="30" t="s">
        <v>133</v>
      </c>
      <c r="G32" s="31">
        <v>3.66</v>
      </c>
      <c r="H32" s="31">
        <v>0.15</v>
      </c>
      <c r="I32" s="18"/>
      <c r="J32" s="18"/>
      <c r="K32" s="18"/>
      <c r="L32" s="18"/>
      <c r="M32" s="19">
        <v>25</v>
      </c>
      <c r="N32" s="20">
        <v>11144250</v>
      </c>
      <c r="O32" s="31" t="s">
        <v>12</v>
      </c>
      <c r="P32" s="30" t="s">
        <v>125</v>
      </c>
      <c r="Q32" s="25" t="s">
        <v>54</v>
      </c>
      <c r="R32" s="25"/>
      <c r="S32" s="25"/>
      <c r="T32" s="18" t="s">
        <v>61</v>
      </c>
      <c r="U32" s="18"/>
      <c r="V32" s="52">
        <v>1080992250</v>
      </c>
      <c r="W32" s="15" t="s">
        <v>0</v>
      </c>
    </row>
    <row r="33" spans="1:23" s="5" customFormat="1" ht="42.75" customHeight="1" x14ac:dyDescent="0.25">
      <c r="A33" s="9" t="s">
        <v>134</v>
      </c>
      <c r="B33" s="71" t="s">
        <v>160</v>
      </c>
      <c r="C33" s="71"/>
      <c r="D33" s="71"/>
      <c r="E33" s="71"/>
      <c r="F33" s="71"/>
      <c r="G33" s="71"/>
      <c r="H33" s="71"/>
      <c r="I33" s="71"/>
      <c r="J33" s="71"/>
      <c r="K33" s="71"/>
      <c r="L33" s="71"/>
      <c r="M33" s="71"/>
      <c r="N33" s="71"/>
      <c r="O33" s="71"/>
      <c r="P33" s="71"/>
      <c r="Q33" s="71"/>
      <c r="R33" s="71"/>
      <c r="S33" s="71"/>
      <c r="T33" s="71"/>
      <c r="U33" s="71"/>
      <c r="V33" s="71"/>
      <c r="W33" s="71"/>
    </row>
    <row r="34" spans="1:23" s="5" customFormat="1" ht="149.25" customHeight="1" x14ac:dyDescent="0.25">
      <c r="A34" s="18">
        <v>1</v>
      </c>
      <c r="B34" s="21" t="s">
        <v>87</v>
      </c>
      <c r="C34" s="6"/>
      <c r="D34" s="59">
        <v>25662</v>
      </c>
      <c r="E34" s="30" t="s">
        <v>88</v>
      </c>
      <c r="F34" s="30" t="s">
        <v>135</v>
      </c>
      <c r="G34" s="31">
        <v>3.66</v>
      </c>
      <c r="H34" s="31">
        <v>0.15</v>
      </c>
      <c r="I34" s="18"/>
      <c r="J34" s="18"/>
      <c r="K34" s="18"/>
      <c r="L34" s="18"/>
      <c r="M34" s="19">
        <v>25</v>
      </c>
      <c r="N34" s="20">
        <v>11144250</v>
      </c>
      <c r="O34" s="31" t="s">
        <v>13</v>
      </c>
      <c r="P34" s="30" t="s">
        <v>112</v>
      </c>
      <c r="Q34" s="25" t="s">
        <v>54</v>
      </c>
      <c r="R34" s="25"/>
      <c r="S34" s="25"/>
      <c r="T34" s="18" t="s">
        <v>61</v>
      </c>
      <c r="U34" s="18"/>
      <c r="V34" s="52">
        <v>587859188</v>
      </c>
      <c r="W34" s="15" t="s">
        <v>21</v>
      </c>
    </row>
    <row r="35" spans="1:23" s="5" customFormat="1" ht="162" customHeight="1" x14ac:dyDescent="0.25">
      <c r="A35" s="18">
        <v>2</v>
      </c>
      <c r="B35" s="21" t="s">
        <v>98</v>
      </c>
      <c r="C35" s="44" t="s">
        <v>99</v>
      </c>
      <c r="D35" s="18"/>
      <c r="E35" s="30" t="s">
        <v>100</v>
      </c>
      <c r="F35" s="30" t="s">
        <v>136</v>
      </c>
      <c r="G35" s="31">
        <v>3.99</v>
      </c>
      <c r="H35" s="18"/>
      <c r="I35" s="18"/>
      <c r="J35" s="18"/>
      <c r="K35" s="18"/>
      <c r="L35" s="18"/>
      <c r="M35" s="19">
        <v>25</v>
      </c>
      <c r="N35" s="35">
        <v>11670750</v>
      </c>
      <c r="O35" s="31" t="s">
        <v>16</v>
      </c>
      <c r="P35" s="30" t="s">
        <v>126</v>
      </c>
      <c r="Q35" s="25" t="s">
        <v>54</v>
      </c>
      <c r="R35" s="25"/>
      <c r="S35" s="25"/>
      <c r="T35" s="18"/>
      <c r="U35" s="18" t="s">
        <v>61</v>
      </c>
      <c r="V35" s="52">
        <v>1006602188</v>
      </c>
      <c r="W35" s="15" t="s">
        <v>22</v>
      </c>
    </row>
    <row r="36" spans="1:23" s="5" customFormat="1" ht="37.5" customHeight="1" x14ac:dyDescent="0.25">
      <c r="A36" s="9" t="s">
        <v>139</v>
      </c>
      <c r="B36" s="69" t="s">
        <v>161</v>
      </c>
      <c r="C36" s="69"/>
      <c r="D36" s="69"/>
      <c r="E36" s="69"/>
      <c r="F36" s="69"/>
      <c r="G36" s="69"/>
      <c r="H36" s="69"/>
      <c r="I36" s="69"/>
      <c r="J36" s="69"/>
      <c r="K36" s="69"/>
      <c r="L36" s="69"/>
      <c r="M36" s="69"/>
      <c r="N36" s="69"/>
      <c r="O36" s="69"/>
      <c r="P36" s="69"/>
      <c r="Q36" s="69"/>
      <c r="R36" s="69"/>
      <c r="S36" s="69"/>
      <c r="T36" s="69"/>
      <c r="U36" s="69"/>
      <c r="V36" s="69"/>
      <c r="W36" s="69"/>
    </row>
    <row r="37" spans="1:23" s="5" customFormat="1" ht="141.75" customHeight="1" x14ac:dyDescent="0.25">
      <c r="A37" s="18">
        <v>3</v>
      </c>
      <c r="B37" s="28" t="s">
        <v>101</v>
      </c>
      <c r="C37" s="60">
        <v>26249</v>
      </c>
      <c r="D37" s="18"/>
      <c r="E37" s="30" t="s">
        <v>102</v>
      </c>
      <c r="F37" s="30" t="s">
        <v>137</v>
      </c>
      <c r="G37" s="36" t="s">
        <v>103</v>
      </c>
      <c r="H37" s="18"/>
      <c r="I37" s="18"/>
      <c r="J37" s="18"/>
      <c r="K37" s="18"/>
      <c r="L37" s="18"/>
      <c r="M37" s="19">
        <v>25</v>
      </c>
      <c r="N37" s="35">
        <v>8775000</v>
      </c>
      <c r="O37" s="30" t="s">
        <v>17</v>
      </c>
      <c r="P37" s="30" t="s">
        <v>128</v>
      </c>
      <c r="Q37" s="25" t="s">
        <v>54</v>
      </c>
      <c r="R37" s="25"/>
      <c r="S37" s="25"/>
      <c r="T37" s="18" t="s">
        <v>61</v>
      </c>
      <c r="U37" s="18"/>
      <c r="V37" s="52">
        <v>835818750</v>
      </c>
      <c r="W37" s="15" t="s">
        <v>21</v>
      </c>
    </row>
    <row r="38" spans="1:23" s="5" customFormat="1" ht="42" customHeight="1" x14ac:dyDescent="0.25">
      <c r="A38" s="9" t="s">
        <v>77</v>
      </c>
      <c r="B38" s="68" t="s">
        <v>162</v>
      </c>
      <c r="C38" s="68"/>
      <c r="D38" s="68"/>
      <c r="E38" s="68"/>
      <c r="F38" s="68"/>
      <c r="G38" s="68"/>
      <c r="H38" s="68"/>
      <c r="I38" s="68"/>
      <c r="J38" s="68"/>
      <c r="K38" s="68"/>
      <c r="L38" s="68"/>
      <c r="M38" s="68"/>
      <c r="N38" s="68"/>
      <c r="O38" s="68"/>
      <c r="P38" s="68"/>
      <c r="Q38" s="68"/>
      <c r="R38" s="68"/>
      <c r="S38" s="68"/>
      <c r="T38" s="68"/>
      <c r="U38" s="68"/>
      <c r="V38" s="68"/>
      <c r="W38" s="68"/>
    </row>
    <row r="39" spans="1:23" s="5" customFormat="1" ht="165" customHeight="1" x14ac:dyDescent="0.25">
      <c r="A39" s="18">
        <v>1</v>
      </c>
      <c r="B39" s="33" t="s">
        <v>104</v>
      </c>
      <c r="C39" s="46" t="s">
        <v>105</v>
      </c>
      <c r="D39" s="18"/>
      <c r="E39" s="30" t="s">
        <v>106</v>
      </c>
      <c r="F39" s="30" t="s">
        <v>138</v>
      </c>
      <c r="G39" s="31">
        <v>4.9800000000000004</v>
      </c>
      <c r="H39" s="18"/>
      <c r="I39" s="47" t="s">
        <v>165</v>
      </c>
      <c r="J39" s="18"/>
      <c r="K39" s="18"/>
      <c r="L39" s="18"/>
      <c r="M39" s="19">
        <v>25</v>
      </c>
      <c r="N39" s="35">
        <v>16168815</v>
      </c>
      <c r="O39" s="31" t="s">
        <v>18</v>
      </c>
      <c r="P39" s="31">
        <v>58</v>
      </c>
      <c r="Q39" s="25" t="s">
        <v>54</v>
      </c>
      <c r="R39" s="25"/>
      <c r="S39" s="25"/>
      <c r="T39" s="18" t="s">
        <v>61</v>
      </c>
      <c r="U39" s="18"/>
      <c r="V39" s="52">
        <v>1333927238</v>
      </c>
      <c r="W39" s="15" t="s">
        <v>21</v>
      </c>
    </row>
    <row r="40" spans="1:23" ht="30" customHeight="1" x14ac:dyDescent="0.25">
      <c r="A40" s="48"/>
      <c r="B40" s="9" t="s">
        <v>166</v>
      </c>
      <c r="C40" s="49"/>
      <c r="D40" s="50"/>
      <c r="E40" s="50"/>
      <c r="F40" s="51"/>
      <c r="G40" s="50"/>
      <c r="H40" s="50"/>
      <c r="I40" s="50"/>
      <c r="J40" s="50"/>
      <c r="K40" s="50"/>
      <c r="L40" s="50"/>
      <c r="M40" s="50"/>
      <c r="N40" s="50"/>
      <c r="O40" s="50"/>
      <c r="P40" s="50"/>
      <c r="Q40" s="50"/>
      <c r="R40" s="50"/>
      <c r="S40" s="50"/>
      <c r="T40" s="50"/>
      <c r="U40" s="50"/>
      <c r="V40" s="53">
        <f>SUM(V10:V39)</f>
        <v>20717748209</v>
      </c>
      <c r="W40" s="50"/>
    </row>
  </sheetData>
  <mergeCells count="31">
    <mergeCell ref="B38:W38"/>
    <mergeCell ref="B36:W36"/>
    <mergeCell ref="B30:W30"/>
    <mergeCell ref="R6:R7"/>
    <mergeCell ref="W6:W7"/>
    <mergeCell ref="F6:F7"/>
    <mergeCell ref="N6:N7"/>
    <mergeCell ref="P6:P7"/>
    <mergeCell ref="B9:Q9"/>
    <mergeCell ref="B15:W15"/>
    <mergeCell ref="B24:W24"/>
    <mergeCell ref="B33:W33"/>
    <mergeCell ref="B17:W17"/>
    <mergeCell ref="B21:W21"/>
    <mergeCell ref="B13:W13"/>
    <mergeCell ref="Q6:Q7"/>
    <mergeCell ref="A4:W4"/>
    <mergeCell ref="A6:A7"/>
    <mergeCell ref="B6:B7"/>
    <mergeCell ref="C6:D6"/>
    <mergeCell ref="O6:O7"/>
    <mergeCell ref="A5:W5"/>
    <mergeCell ref="V6:V7"/>
    <mergeCell ref="T6:U6"/>
    <mergeCell ref="S6:S7"/>
    <mergeCell ref="E6:E7"/>
    <mergeCell ref="A1:B1"/>
    <mergeCell ref="A2:B2"/>
    <mergeCell ref="G1:O1"/>
    <mergeCell ref="G2:O2"/>
    <mergeCell ref="G6:M6"/>
  </mergeCells>
  <phoneticPr fontId="9" type="noConversion"/>
  <pageMargins left="0.25" right="0.25" top="0.75" bottom="0.75" header="0.3" footer="0.3"/>
  <pageSetup paperSize="9" scale="49"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Danh sách 01-Thống nhất</vt:lpstr>
      <vt:lpstr>'Danh sách 01-Thống nhất'!Print_Titles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2025-07-01T09:22:33Z</cp:lastPrinted>
  <dcterms:created xsi:type="dcterms:W3CDTF">2025-01-10T07:39:37Z</dcterms:created>
  <dcterms:modified xsi:type="dcterms:W3CDTF">2025-07-15T02:54:27Z</dcterms:modified>
</cp:coreProperties>
</file>