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760"/>
  </bookViews>
  <sheets>
    <sheet name="Sheet1" sheetId="1" r:id="rId1"/>
    <sheet name="Sheet2" sheetId="2" r:id="rId2"/>
    <sheet name="Sheet3" sheetId="3" r:id="rId3"/>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2" i="1" l="1"/>
</calcChain>
</file>

<file path=xl/sharedStrings.xml><?xml version="1.0" encoding="utf-8"?>
<sst xmlns="http://schemas.openxmlformats.org/spreadsheetml/2006/main" count="67" uniqueCount="59">
  <si>
    <t>TT</t>
  </si>
  <si>
    <t>Họ và tên</t>
  </si>
  <si>
    <t>Ngày tháng năm sinh</t>
  </si>
  <si>
    <t>Trình độ đào tạo</t>
  </si>
  <si>
    <t>Chức vụ, chức danh chuyên môn đang đảm nhiệm/ Đơn vị công tác</t>
  </si>
  <si>
    <t>Tuổi khi giải quyết chính sách</t>
  </si>
  <si>
    <t>Thời điểm nghỉ việc</t>
  </si>
  <si>
    <t>Lý do thực hiện chính sách</t>
  </si>
  <si>
    <t>Nam</t>
  </si>
  <si>
    <t>Nữ</t>
  </si>
  <si>
    <t>Hệ số lương</t>
  </si>
  <si>
    <t>PC chức vụ (nếu có)</t>
  </si>
  <si>
    <t>PC thâm niên vượt khung (nếu có)</t>
  </si>
  <si>
    <t>PC thâm niên nghề (nếu có)</t>
  </si>
  <si>
    <t>PC ưu đãi theo nghề (nếu có)</t>
  </si>
  <si>
    <t>PC trách nhiệm theo nghề (nếu có)</t>
  </si>
  <si>
    <t>PC công vụ (nếu có)</t>
  </si>
  <si>
    <t>PC công tác đảng, đoàn thể chính trị - xã hội (nếu có)</t>
  </si>
  <si>
    <t>Thời điểm công tác có đóng BHXH</t>
  </si>
  <si>
    <t>BHXH
(năm)</t>
  </si>
  <si>
    <t>BHXH
(tháng)</t>
  </si>
  <si>
    <t>Tổng số tháng</t>
  </si>
  <si>
    <t>Nghỉ hưu trước tuổi</t>
  </si>
  <si>
    <t>Nghỉ thôi việc</t>
  </si>
  <si>
    <t xml:space="preserve">Tiền lương hiện hưởng của tháng liền kề trước khi nghỉ việc 
</t>
  </si>
  <si>
    <t>25%</t>
  </si>
  <si>
    <t>01/7/2025</t>
  </si>
  <si>
    <t>57</t>
  </si>
  <si>
    <t>Nguyễn Văn Sáu</t>
  </si>
  <si>
    <t>12/7/1968</t>
  </si>
  <si>
    <t>Chánh Văn phòng</t>
  </si>
  <si>
    <t>0.5</t>
  </si>
  <si>
    <t>01/01/1997</t>
  </si>
  <si>
    <t>28</t>
  </si>
  <si>
    <t>Nguyễn Thị Kim Nương</t>
  </si>
  <si>
    <t>Đại học</t>
  </si>
  <si>
    <t>Trưởng phòng</t>
  </si>
  <si>
    <t>06</t>
  </si>
  <si>
    <t>55</t>
  </si>
  <si>
    <t>24</t>
  </si>
  <si>
    <t>294</t>
  </si>
  <si>
    <t>07/6/1970</t>
  </si>
  <si>
    <t>01/01/2001</t>
  </si>
  <si>
    <t>X</t>
  </si>
  <si>
    <t>6%</t>
  </si>
  <si>
    <t>342</t>
  </si>
  <si>
    <t>ỦY BAN NHÂN DÂN</t>
  </si>
  <si>
    <t xml:space="preserve">CỘNG HÒA XÃ HỘI CHỦ NGHĨA VIỆT NAM </t>
  </si>
  <si>
    <t>TỈNH VĨNH LONG</t>
  </si>
  <si>
    <t>Độc lập - Tự do - Hạnh phúc</t>
  </si>
  <si>
    <t xml:space="preserve"> </t>
  </si>
  <si>
    <t>Tổng kinh phí để thực hiện chế độ</t>
  </si>
  <si>
    <t>TỔNG CỘNG</t>
  </si>
  <si>
    <t xml:space="preserve">Hệ số và Mức phụ cấp hiện hưởng của tháng liền kề 
trước khi nghỉ việc </t>
  </si>
  <si>
    <t>Thời gian công tác đóng BHXH 
theo sổ BHXH</t>
  </si>
  <si>
    <t>Theo khoản 3 Điều 2 Nghị định số 178/2024/NĐ-CP được sửa đổi, bổ sung tại Nghị định số 67/2025/NĐ-CP ngày 15/3/2025 của Chính phủ do nhập tỉnh Vĩnh Long, Bến tre, Trà Vinh. Cá nhân có đơn tự nguyện xin nghỉ hưu trước tuổi để thực hiện tinh giản biên chế và được đơn vị đồng ý.</t>
  </si>
  <si>
    <t>Được hưởng 
chính sách</t>
  </si>
  <si>
    <t>DANH SÁCH ĐỐI TƯỢNG VÀ KINH PHÍ THỰC HIỆN CHÍNH SÁCH, CHẾ ĐỘ THEO NGHỊ ĐỊNH SỐ 178/2024/NĐ-CP NGÀY 31/12/2024 CỦA CHÍNH PHỦ (ĐƯỢC SỬA ĐỔI, BỔ SUNG TẠI NGHỊ ĐỊNH SỐ 67/2025/NĐ-CP NGÀY 15/3/2025 CỦA CHÍNH PHỦ) NĂM 2025 
CỦA LIÊN MINH HỢP TÁC XÃ TỈNH</t>
  </si>
  <si>
    <t>(Kèm theo Quyết định số    1254/QĐ-UBND ngày    26/ 6/2025 của Ủy ban nhân dân tỉnh Vĩnh Long)</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</si>
</sst>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00_-;\-* #,##0.00_-;_-* &quot;-&quot;??_-;_-@_-"/>
    <numFmt numFmtId="165" formatCode="_(* #,##0_);_(* \(#,##0\);_(* &quot;-&quot;??_);_(@_)"/>
  </numFmts>
  <fonts count="17">
    <font>
      <sz val="11"/>
      <color theme="1"/>
      <name val="Calibri"/>
      <family val="2"/>
      <scheme val="minor"/>
    </font>
    <font>
      <sz val="8"/>
      <color theme="1"/>
      <name val="Calibri"/>
      <family val="2"/>
      <charset val="163"/>
      <scheme val="minor"/>
    </font>
    <font>
      <sz val="12"/>
      <name val=".VnTime"/>
      <family val="2"/>
    </font>
    <font>
      <sz val="11"/>
      <color theme="1"/>
      <name val="Calibri"/>
      <family val="2"/>
      <scheme val="minor"/>
    </font>
    <font>
      <b/>
      <sz val="14"/>
      <color rgb="FF000000"/>
      <name val="Times New Roman"/>
      <family val="1"/>
    </font>
    <font>
      <sz val="14"/>
      <name val="Calibri"/>
      <family val="2"/>
    </font>
    <font>
      <b/>
      <sz val="14"/>
      <name val="Times New Roman"/>
      <family val="1"/>
    </font>
    <font>
      <b/>
      <sz val="16"/>
      <color rgb="FF000000"/>
      <name val="Times New Roman"/>
      <family val="1"/>
    </font>
    <font>
      <sz val="12"/>
      <name val="Calibri"/>
      <family val="2"/>
    </font>
    <font>
      <sz val="12"/>
      <color rgb="FF000000"/>
      <name val="Calibri"/>
      <family val="2"/>
    </font>
    <font>
      <b/>
      <sz val="16"/>
      <name val="Times New Roman"/>
      <family val="1"/>
    </font>
    <font>
      <sz val="10"/>
      <name val="Arial"/>
      <family val="2"/>
    </font>
    <font>
      <i/>
      <sz val="14"/>
      <name val="Times New Roman"/>
      <family val="1"/>
    </font>
    <font>
      <sz val="12"/>
      <name val="Calibri"/>
      <family val="2"/>
      <scheme val="minor"/>
    </font>
    <font>
      <sz val="11"/>
      <color theme="1"/>
      <name val="Times New Roman"/>
      <family val="1"/>
    </font>
    <font>
      <b/>
      <sz val="11"/>
      <color theme="1"/>
      <name val="Times New Roman"/>
      <family val="1"/>
    </font>
    <font>
      <sz val="11"/>
      <name val="Times New Roman"/>
      <family val="1"/>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164" fontId="1" fillId="0" borderId="0" applyFont="0" applyFill="0" applyBorder="0" applyAlignment="0" applyProtection="0"/>
    <xf numFmtId="0" fontId="2" fillId="0" borderId="0"/>
    <xf numFmtId="43" fontId="3" fillId="0" borderId="0" applyFont="0" applyFill="0" applyBorder="0" applyAlignment="0" applyProtection="0"/>
    <xf numFmtId="0" fontId="11" fillId="0" borderId="0"/>
  </cellStyleXfs>
  <cellXfs count="38">
    <xf numFmtId="0" fontId="0" fillId="0" borderId="0" xfId="0"/>
    <xf numFmtId="0" fontId="4" fillId="0" borderId="0" xfId="0" applyFont="1" applyFill="1" applyBorder="1" applyAlignment="1">
      <alignment vertical="center"/>
    </xf>
    <xf numFmtId="4" fontId="5" fillId="0" borderId="0" xfId="0" applyNumberFormat="1" applyFont="1" applyFill="1" applyBorder="1"/>
    <xf numFmtId="0" fontId="7" fillId="0" borderId="0" xfId="0" applyFont="1" applyFill="1" applyBorder="1" applyAlignment="1">
      <alignment vertical="center"/>
    </xf>
    <xf numFmtId="0" fontId="7" fillId="0" borderId="0" xfId="0" applyFont="1" applyFill="1" applyBorder="1" applyAlignment="1">
      <alignment horizontal="center" vertical="center"/>
    </xf>
    <xf numFmtId="4" fontId="8" fillId="0" borderId="0" xfId="0" applyNumberFormat="1" applyFont="1" applyFill="1" applyBorder="1"/>
    <xf numFmtId="0" fontId="8" fillId="0" borderId="0" xfId="0" applyFont="1" applyFill="1" applyBorder="1"/>
    <xf numFmtId="0" fontId="9" fillId="0" borderId="0" xfId="0" applyFont="1" applyFill="1" applyBorder="1" applyAlignment="1">
      <alignment vertical="center"/>
    </xf>
    <xf numFmtId="0" fontId="9" fillId="0" borderId="0" xfId="0" applyFont="1" applyFill="1" applyBorder="1" applyAlignment="1">
      <alignment horizontal="right" vertical="center"/>
    </xf>
    <xf numFmtId="0" fontId="9" fillId="0" borderId="0" xfId="0" applyFont="1" applyFill="1" applyBorder="1" applyAlignment="1">
      <alignment horizontal="center" vertical="center"/>
    </xf>
    <xf numFmtId="0" fontId="10" fillId="0" borderId="0" xfId="0" applyFont="1" applyFill="1" applyBorder="1" applyAlignment="1">
      <alignment vertical="center" wrapText="1"/>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8" fillId="0" borderId="0" xfId="0" applyFont="1" applyFill="1" applyBorder="1" applyAlignment="1">
      <alignment horizontal="right" vertical="center"/>
    </xf>
    <xf numFmtId="0" fontId="13" fillId="0" borderId="0" xfId="0" applyFont="1" applyAlignment="1">
      <alignment vertical="center"/>
    </xf>
    <xf numFmtId="0" fontId="13" fillId="0" borderId="0" xfId="0" applyFont="1" applyAlignment="1">
      <alignment horizontal="center" vertical="center"/>
    </xf>
    <xf numFmtId="0" fontId="13" fillId="0" borderId="0" xfId="0" applyFont="1" applyAlignment="1">
      <alignment horizontal="right" vertical="center"/>
    </xf>
    <xf numFmtId="0" fontId="14" fillId="0" borderId="1" xfId="0" applyFont="1" applyBorder="1"/>
    <xf numFmtId="165" fontId="14" fillId="0" borderId="1" xfId="0" applyNumberFormat="1" applyFont="1" applyBorder="1"/>
    <xf numFmtId="0" fontId="15"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49" fontId="14" fillId="2" borderId="1" xfId="0" applyNumberFormat="1" applyFont="1" applyFill="1" applyBorder="1" applyAlignment="1">
      <alignment horizontal="center" vertical="center" wrapText="1"/>
    </xf>
    <xf numFmtId="2" fontId="14" fillId="2" borderId="1" xfId="0" applyNumberFormat="1" applyFont="1" applyFill="1" applyBorder="1" applyAlignment="1">
      <alignment horizontal="center" vertical="center" wrapText="1"/>
    </xf>
    <xf numFmtId="165" fontId="14" fillId="2" borderId="1" xfId="4" applyNumberFormat="1" applyFont="1" applyFill="1" applyBorder="1" applyAlignment="1">
      <alignment horizontal="center" vertical="center" wrapText="1"/>
    </xf>
    <xf numFmtId="3" fontId="16" fillId="2" borderId="1"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14" fontId="12" fillId="0" borderId="0" xfId="5" applyNumberFormat="1" applyFont="1" applyFill="1" applyBorder="1" applyAlignment="1">
      <alignment horizontal="center" vertical="center" wrapText="1"/>
    </xf>
    <xf numFmtId="0" fontId="6" fillId="0" borderId="0" xfId="0" applyFont="1" applyFill="1" applyBorder="1" applyAlignment="1">
      <alignment horizontal="center"/>
    </xf>
    <xf numFmtId="0" fontId="4" fillId="0" borderId="0" xfId="0" applyFont="1" applyFill="1" applyBorder="1" applyAlignment="1">
      <alignment horizontal="center" vertical="center"/>
    </xf>
    <xf numFmtId="0" fontId="14" fillId="0" borderId="4" xfId="0" applyFont="1" applyBorder="1" applyAlignment="1">
      <alignment horizontal="center"/>
    </xf>
    <xf numFmtId="0" fontId="14" fillId="0" borderId="6" xfId="0" applyFont="1" applyBorder="1" applyAlignment="1">
      <alignment horizontal="center"/>
    </xf>
    <xf numFmtId="0" fontId="6" fillId="0" borderId="0" xfId="0"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cellXfs>
  <cellStyles count="6">
    <cellStyle name="Comma" xfId="4" builtinId="3"/>
    <cellStyle name="Comma 2" xfId="2"/>
    <cellStyle name="Normal" xfId="0" builtinId="0"/>
    <cellStyle name="Normal 2" xfId="3"/>
    <cellStyle name="Normal 2 2" xfId="5"/>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232834</xdr:colOff>
      <xdr:row>2</xdr:row>
      <xdr:rowOff>19050</xdr:rowOff>
    </xdr:from>
    <xdr:to>
      <xdr:col>14</xdr:col>
      <xdr:colOff>670416</xdr:colOff>
      <xdr:row>2</xdr:row>
      <xdr:rowOff>19050</xdr:rowOff>
    </xdr:to>
    <xdr:cxnSp macro="">
      <xdr:nvCxnSpPr>
        <xdr:cNvPr id="8" name="Straight Connector 7">
          <a:extLst>
            <a:ext uri="{FF2B5EF4-FFF2-40B4-BE49-F238E27FC236}">
              <a16:creationId xmlns="" xmlns:a16="http://schemas.microsoft.com/office/drawing/2014/main" id="{05B781CA-3896-6446-4AE0-5CC3FD9E7113}"/>
            </a:ext>
          </a:extLst>
        </xdr:cNvPr>
        <xdr:cNvCxnSpPr/>
      </xdr:nvCxnSpPr>
      <xdr:spPr>
        <a:xfrm>
          <a:off x="6445251" y="527050"/>
          <a:ext cx="2067415" cy="0"/>
        </a:xfrm>
        <a:prstGeom prst="line">
          <a:avLst/>
        </a:prstGeom>
        <a:noFill/>
        <a:ln w="6350" cap="flat" cmpd="sng" algn="ctr">
          <a:solidFill>
            <a:sysClr val="windowText" lastClr="000000"/>
          </a:solidFill>
          <a:prstDash val="solid"/>
          <a:miter lim="800000"/>
        </a:ln>
        <a:effectLst/>
      </xdr:spPr>
    </xdr:cxnSp>
    <xdr:clientData/>
  </xdr:twoCellAnchor>
  <xdr:twoCellAnchor>
    <xdr:from>
      <xdr:col>1</xdr:col>
      <xdr:colOff>550331</xdr:colOff>
      <xdr:row>1</xdr:row>
      <xdr:rowOff>242208</xdr:rowOff>
    </xdr:from>
    <xdr:to>
      <xdr:col>1</xdr:col>
      <xdr:colOff>1045627</xdr:colOff>
      <xdr:row>1</xdr:row>
      <xdr:rowOff>242208</xdr:rowOff>
    </xdr:to>
    <xdr:cxnSp macro="">
      <xdr:nvCxnSpPr>
        <xdr:cNvPr id="9" name="Straight Connector 8"/>
        <xdr:cNvCxnSpPr/>
      </xdr:nvCxnSpPr>
      <xdr:spPr>
        <a:xfrm>
          <a:off x="793748" y="496208"/>
          <a:ext cx="495296" cy="0"/>
        </a:xfrm>
        <a:prstGeom prst="line">
          <a:avLst/>
        </a:prstGeom>
        <a:noFill/>
        <a:ln w="6350" cap="flat" cmpd="sng" algn="ctr">
          <a:solidFill>
            <a:sysClr val="windowText" lastClr="000000"/>
          </a:solidFill>
          <a:prstDash val="solid"/>
          <a:miter lim="800000"/>
        </a:ln>
        <a:effectLst/>
      </xdr:spPr>
    </xdr:cxnSp>
    <xdr:clientData/>
  </xdr:twoCellAnchor>
  <xdr:twoCellAnchor>
    <xdr:from>
      <xdr:col>11</xdr:col>
      <xdr:colOff>168269</xdr:colOff>
      <xdr:row>5</xdr:row>
      <xdr:rowOff>46565</xdr:rowOff>
    </xdr:from>
    <xdr:to>
      <xdr:col>14</xdr:col>
      <xdr:colOff>587369</xdr:colOff>
      <xdr:row>5</xdr:row>
      <xdr:rowOff>46565</xdr:rowOff>
    </xdr:to>
    <xdr:cxnSp macro="">
      <xdr:nvCxnSpPr>
        <xdr:cNvPr id="10" name="Straight Connector 9"/>
        <xdr:cNvCxnSpPr/>
      </xdr:nvCxnSpPr>
      <xdr:spPr>
        <a:xfrm>
          <a:off x="6380686" y="1972732"/>
          <a:ext cx="2048933" cy="0"/>
        </a:xfrm>
        <a:prstGeom prst="line">
          <a:avLst/>
        </a:prstGeom>
        <a:noFill/>
        <a:ln w="6350" cap="flat" cmpd="sng" algn="ctr">
          <a:solidFill>
            <a:sysClr val="windowText" lastClr="000000"/>
          </a:solidFill>
          <a:prstDash val="solid"/>
          <a:miter lim="800000"/>
        </a:ln>
        <a:effec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
  <sheetViews>
    <sheetView tabSelected="1" zoomScale="90" zoomScaleNormal="90" workbookViewId="0">
      <selection activeCell="A5" sqref="A5:Y5"/>
    </sheetView>
  </sheetViews>
  <sheetFormatPr defaultRowHeight="15"/>
  <cols>
    <col min="1" max="1" width="3.7109375" customWidth="1"/>
    <col min="2" max="2" width="17.7109375" customWidth="1"/>
    <col min="3" max="3" width="12" customWidth="1"/>
    <col min="4" max="4" width="9" customWidth="1"/>
    <col min="5" max="5" width="5.5703125" customWidth="1"/>
    <col min="6" max="6" width="7.85546875" customWidth="1"/>
    <col min="7" max="7" width="6.140625" customWidth="1"/>
    <col min="8" max="9" width="8.140625" customWidth="1"/>
    <col min="10" max="10" width="7.42578125" customWidth="1"/>
    <col min="11" max="11" width="7.28515625" customWidth="1"/>
    <col min="12" max="12" width="8.7109375" customWidth="1"/>
    <col min="13" max="13" width="6.42578125" customWidth="1"/>
    <col min="14" max="14" width="9.140625" customWidth="1"/>
    <col min="15" max="15" width="11" customWidth="1"/>
    <col min="16" max="16" width="11.140625" customWidth="1"/>
    <col min="17" max="17" width="6.42578125" customWidth="1"/>
    <col min="18" max="18" width="7.5703125" customWidth="1"/>
    <col min="19" max="19" width="6.85546875" customWidth="1"/>
    <col min="20" max="20" width="6.7109375" customWidth="1"/>
    <col min="21" max="21" width="10.140625" customWidth="1"/>
    <col min="22" max="22" width="7.5703125" customWidth="1"/>
    <col min="23" max="23" width="6.28515625" customWidth="1"/>
    <col min="24" max="24" width="14.28515625" bestFit="1" customWidth="1"/>
    <col min="25" max="25" width="33.7109375" customWidth="1"/>
  </cols>
  <sheetData>
    <row r="1" spans="1:25" ht="20.25">
      <c r="A1" s="29" t="s">
        <v>46</v>
      </c>
      <c r="B1" s="29"/>
      <c r="C1" s="29"/>
      <c r="D1" s="1"/>
      <c r="E1" s="1"/>
      <c r="F1" s="1"/>
      <c r="G1" s="2"/>
      <c r="H1" s="2"/>
      <c r="I1" s="28" t="s">
        <v>47</v>
      </c>
      <c r="J1" s="28"/>
      <c r="K1" s="28"/>
      <c r="L1" s="28"/>
      <c r="M1" s="28"/>
      <c r="N1" s="28"/>
      <c r="O1" s="28"/>
      <c r="P1" s="28"/>
      <c r="Q1" s="28"/>
      <c r="R1" s="28"/>
      <c r="S1" s="3"/>
      <c r="T1" s="3"/>
      <c r="U1" s="3"/>
      <c r="V1" s="3"/>
      <c r="W1" s="3"/>
      <c r="X1" s="3"/>
      <c r="Y1" s="3"/>
    </row>
    <row r="2" spans="1:25" ht="20.25">
      <c r="A2" s="29" t="s">
        <v>48</v>
      </c>
      <c r="B2" s="29"/>
      <c r="C2" s="29"/>
      <c r="D2" s="1"/>
      <c r="E2" s="1"/>
      <c r="F2" s="1"/>
      <c r="G2" s="2"/>
      <c r="H2" s="2"/>
      <c r="I2" s="28" t="s">
        <v>49</v>
      </c>
      <c r="J2" s="28"/>
      <c r="K2" s="28"/>
      <c r="L2" s="28"/>
      <c r="M2" s="28"/>
      <c r="N2" s="28"/>
      <c r="O2" s="28"/>
      <c r="P2" s="28"/>
      <c r="Q2" s="28"/>
      <c r="R2" s="28"/>
      <c r="S2" s="3"/>
      <c r="T2" s="3"/>
      <c r="U2" s="3"/>
      <c r="V2" s="3"/>
      <c r="W2" s="3"/>
      <c r="X2" s="3"/>
      <c r="Y2" s="3"/>
    </row>
    <row r="3" spans="1:25" ht="20.25">
      <c r="A3" s="4"/>
      <c r="B3" s="4"/>
      <c r="C3" s="4"/>
      <c r="D3" s="4"/>
      <c r="E3" s="4"/>
      <c r="F3" s="4"/>
      <c r="G3" s="5"/>
      <c r="H3" s="5"/>
      <c r="I3" s="6"/>
      <c r="J3" s="6"/>
      <c r="K3" s="6"/>
      <c r="L3" s="6"/>
      <c r="M3" s="6"/>
      <c r="N3" s="6"/>
      <c r="O3" s="4"/>
      <c r="P3" s="4"/>
      <c r="Q3" s="4"/>
      <c r="R3" s="4"/>
      <c r="S3" s="4"/>
      <c r="T3" s="4"/>
      <c r="U3" s="4"/>
      <c r="V3" s="7"/>
      <c r="W3" s="7"/>
      <c r="X3" s="8"/>
      <c r="Y3" s="9"/>
    </row>
    <row r="4" spans="1:25" ht="66" customHeight="1">
      <c r="A4" s="10"/>
      <c r="B4" s="10"/>
      <c r="C4" s="32" t="s">
        <v>57</v>
      </c>
      <c r="D4" s="32"/>
      <c r="E4" s="32"/>
      <c r="F4" s="32"/>
      <c r="G4" s="32"/>
      <c r="H4" s="32"/>
      <c r="I4" s="32"/>
      <c r="J4" s="32"/>
      <c r="K4" s="32"/>
      <c r="L4" s="32"/>
      <c r="M4" s="32"/>
      <c r="N4" s="32"/>
      <c r="O4" s="32"/>
      <c r="P4" s="32"/>
      <c r="Q4" s="32"/>
      <c r="R4" s="32"/>
      <c r="S4" s="32"/>
      <c r="T4" s="32"/>
      <c r="U4" s="32"/>
      <c r="V4" s="32"/>
      <c r="W4" s="32"/>
      <c r="X4" s="10"/>
      <c r="Y4" s="10"/>
    </row>
    <row r="5" spans="1:25" ht="19.5" customHeight="1">
      <c r="A5" s="27" t="s">
        <v>58</v>
      </c>
      <c r="B5" s="27"/>
      <c r="C5" s="27"/>
      <c r="D5" s="27"/>
      <c r="E5" s="27"/>
      <c r="F5" s="27"/>
      <c r="G5" s="27"/>
      <c r="H5" s="27"/>
      <c r="I5" s="27"/>
      <c r="J5" s="27"/>
      <c r="K5" s="27"/>
      <c r="L5" s="27"/>
      <c r="M5" s="27"/>
      <c r="N5" s="27"/>
      <c r="O5" s="27"/>
      <c r="P5" s="27"/>
      <c r="Q5" s="27"/>
      <c r="R5" s="27"/>
      <c r="S5" s="27"/>
      <c r="T5" s="27"/>
      <c r="U5" s="27"/>
      <c r="V5" s="27"/>
      <c r="W5" s="27"/>
      <c r="X5" s="27"/>
      <c r="Y5" s="27"/>
    </row>
    <row r="6" spans="1:25" ht="15.75">
      <c r="A6" s="11"/>
      <c r="B6" s="11"/>
      <c r="C6" s="11"/>
      <c r="D6" s="11"/>
      <c r="E6" s="12"/>
      <c r="F6" s="12"/>
      <c r="G6" s="11"/>
      <c r="H6" s="11"/>
      <c r="I6" s="11"/>
      <c r="J6" s="11"/>
      <c r="K6" s="11"/>
      <c r="L6" s="11" t="s">
        <v>50</v>
      </c>
      <c r="M6" s="11"/>
      <c r="N6" s="11"/>
      <c r="O6" s="11"/>
      <c r="P6" s="11"/>
      <c r="Q6" s="11"/>
      <c r="R6" s="11"/>
      <c r="S6" s="11"/>
      <c r="T6" s="11"/>
      <c r="U6" s="11"/>
      <c r="V6" s="11"/>
      <c r="W6" s="11"/>
      <c r="X6" s="13"/>
      <c r="Y6" s="12"/>
    </row>
    <row r="8" spans="1:25" ht="56.25" customHeight="1">
      <c r="A8" s="33" t="s">
        <v>0</v>
      </c>
      <c r="B8" s="33" t="s">
        <v>1</v>
      </c>
      <c r="C8" s="35" t="s">
        <v>2</v>
      </c>
      <c r="D8" s="37"/>
      <c r="E8" s="33" t="s">
        <v>3</v>
      </c>
      <c r="F8" s="33" t="s">
        <v>4</v>
      </c>
      <c r="G8" s="35" t="s">
        <v>53</v>
      </c>
      <c r="H8" s="36"/>
      <c r="I8" s="36"/>
      <c r="J8" s="36"/>
      <c r="K8" s="36"/>
      <c r="L8" s="36"/>
      <c r="M8" s="36"/>
      <c r="N8" s="37"/>
      <c r="O8" s="33" t="s">
        <v>24</v>
      </c>
      <c r="P8" s="35" t="s">
        <v>54</v>
      </c>
      <c r="Q8" s="36"/>
      <c r="R8" s="36"/>
      <c r="S8" s="37"/>
      <c r="T8" s="33" t="s">
        <v>5</v>
      </c>
      <c r="U8" s="33" t="s">
        <v>6</v>
      </c>
      <c r="V8" s="35" t="s">
        <v>56</v>
      </c>
      <c r="W8" s="37"/>
      <c r="X8" s="33" t="s">
        <v>51</v>
      </c>
      <c r="Y8" s="33" t="s">
        <v>7</v>
      </c>
    </row>
    <row r="9" spans="1:25" ht="139.5" customHeight="1">
      <c r="A9" s="34"/>
      <c r="B9" s="34"/>
      <c r="C9" s="19" t="s">
        <v>8</v>
      </c>
      <c r="D9" s="19" t="s">
        <v>9</v>
      </c>
      <c r="E9" s="34"/>
      <c r="F9" s="34"/>
      <c r="G9" s="19" t="s">
        <v>10</v>
      </c>
      <c r="H9" s="19" t="s">
        <v>11</v>
      </c>
      <c r="I9" s="19" t="s">
        <v>12</v>
      </c>
      <c r="J9" s="19" t="s">
        <v>13</v>
      </c>
      <c r="K9" s="19" t="s">
        <v>14</v>
      </c>
      <c r="L9" s="19" t="s">
        <v>15</v>
      </c>
      <c r="M9" s="19" t="s">
        <v>16</v>
      </c>
      <c r="N9" s="19" t="s">
        <v>17</v>
      </c>
      <c r="O9" s="34"/>
      <c r="P9" s="19" t="s">
        <v>18</v>
      </c>
      <c r="Q9" s="19" t="s">
        <v>19</v>
      </c>
      <c r="R9" s="19" t="s">
        <v>20</v>
      </c>
      <c r="S9" s="19" t="s">
        <v>21</v>
      </c>
      <c r="T9" s="34"/>
      <c r="U9" s="34"/>
      <c r="V9" s="19" t="s">
        <v>22</v>
      </c>
      <c r="W9" s="19" t="s">
        <v>23</v>
      </c>
      <c r="X9" s="34"/>
      <c r="Y9" s="34"/>
    </row>
    <row r="10" spans="1:25" ht="139.5" customHeight="1">
      <c r="A10" s="20">
        <v>1</v>
      </c>
      <c r="B10" s="21" t="s">
        <v>28</v>
      </c>
      <c r="C10" s="22" t="s">
        <v>29</v>
      </c>
      <c r="D10" s="22"/>
      <c r="E10" s="22" t="s">
        <v>35</v>
      </c>
      <c r="F10" s="22" t="s">
        <v>30</v>
      </c>
      <c r="G10" s="23">
        <v>4.9800000000000004</v>
      </c>
      <c r="H10" s="22" t="s">
        <v>31</v>
      </c>
      <c r="I10" s="22" t="s">
        <v>44</v>
      </c>
      <c r="J10" s="22"/>
      <c r="K10" s="22"/>
      <c r="L10" s="22"/>
      <c r="M10" s="22" t="s">
        <v>25</v>
      </c>
      <c r="N10" s="22"/>
      <c r="O10" s="24">
        <v>16902000</v>
      </c>
      <c r="P10" s="22" t="s">
        <v>32</v>
      </c>
      <c r="Q10" s="22" t="s">
        <v>33</v>
      </c>
      <c r="R10" s="22" t="s">
        <v>37</v>
      </c>
      <c r="S10" s="22" t="s">
        <v>45</v>
      </c>
      <c r="T10" s="22" t="s">
        <v>27</v>
      </c>
      <c r="U10" s="22" t="s">
        <v>26</v>
      </c>
      <c r="V10" s="25" t="s">
        <v>43</v>
      </c>
      <c r="W10" s="22"/>
      <c r="X10" s="24">
        <v>1466334383</v>
      </c>
      <c r="Y10" s="26" t="s">
        <v>55</v>
      </c>
    </row>
    <row r="11" spans="1:25" ht="139.5" customHeight="1">
      <c r="A11" s="20">
        <v>2</v>
      </c>
      <c r="B11" s="21" t="s">
        <v>34</v>
      </c>
      <c r="C11" s="22"/>
      <c r="D11" s="22" t="s">
        <v>41</v>
      </c>
      <c r="E11" s="22" t="s">
        <v>35</v>
      </c>
      <c r="F11" s="22" t="s">
        <v>36</v>
      </c>
      <c r="G11" s="23">
        <v>3.66</v>
      </c>
      <c r="H11" s="22" t="s">
        <v>31</v>
      </c>
      <c r="I11" s="22"/>
      <c r="J11" s="22"/>
      <c r="K11" s="22"/>
      <c r="L11" s="22"/>
      <c r="M11" s="22" t="s">
        <v>25</v>
      </c>
      <c r="N11" s="22"/>
      <c r="O11" s="24">
        <v>12168000</v>
      </c>
      <c r="P11" s="22" t="s">
        <v>42</v>
      </c>
      <c r="Q11" s="22" t="s">
        <v>39</v>
      </c>
      <c r="R11" s="22" t="s">
        <v>37</v>
      </c>
      <c r="S11" s="22" t="s">
        <v>40</v>
      </c>
      <c r="T11" s="22" t="s">
        <v>38</v>
      </c>
      <c r="U11" s="22" t="s">
        <v>26</v>
      </c>
      <c r="V11" s="25" t="s">
        <v>43</v>
      </c>
      <c r="W11" s="22"/>
      <c r="X11" s="24">
        <v>599274000</v>
      </c>
      <c r="Y11" s="26" t="s">
        <v>55</v>
      </c>
    </row>
    <row r="12" spans="1:25">
      <c r="A12" s="30" t="s">
        <v>52</v>
      </c>
      <c r="B12" s="31"/>
      <c r="C12" s="17"/>
      <c r="D12" s="17"/>
      <c r="E12" s="17"/>
      <c r="F12" s="17"/>
      <c r="G12" s="17"/>
      <c r="H12" s="17"/>
      <c r="I12" s="17"/>
      <c r="J12" s="17"/>
      <c r="K12" s="17"/>
      <c r="L12" s="17"/>
      <c r="M12" s="17"/>
      <c r="N12" s="17"/>
      <c r="O12" s="17"/>
      <c r="P12" s="17"/>
      <c r="Q12" s="17"/>
      <c r="R12" s="17"/>
      <c r="S12" s="17"/>
      <c r="T12" s="17"/>
      <c r="U12" s="17"/>
      <c r="V12" s="17"/>
      <c r="W12" s="17"/>
      <c r="X12" s="18">
        <f>X11+X10</f>
        <v>2065608383</v>
      </c>
      <c r="Y12" s="17"/>
    </row>
  </sheetData>
  <mergeCells count="20">
    <mergeCell ref="C8:D8"/>
    <mergeCell ref="E8:E9"/>
    <mergeCell ref="F8:F9"/>
    <mergeCell ref="V8:W8"/>
    <mergeCell ref="A5:Y5"/>
    <mergeCell ref="I2:R2"/>
    <mergeCell ref="A1:C1"/>
    <mergeCell ref="A2:C2"/>
    <mergeCell ref="A12:B12"/>
    <mergeCell ref="I1:R1"/>
    <mergeCell ref="C4:W4"/>
    <mergeCell ref="X8:X9"/>
    <mergeCell ref="Y8:Y9"/>
    <mergeCell ref="G8:N8"/>
    <mergeCell ref="O8:O9"/>
    <mergeCell ref="P8:S8"/>
    <mergeCell ref="T8:T9"/>
    <mergeCell ref="U8:U9"/>
    <mergeCell ref="A8:A9"/>
    <mergeCell ref="B8:B9"/>
  </mergeCells>
  <pageMargins left="0.2" right="0" top="0.55000000000000004" bottom="0.5" header="0.3" footer="0.3"/>
  <pageSetup paperSize="9" scale="60" fitToHeight="0"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3:AB37"/>
  <sheetViews>
    <sheetView topLeftCell="A16" workbookViewId="0">
      <selection activeCell="K36" sqref="K36"/>
    </sheetView>
  </sheetViews>
  <sheetFormatPr defaultRowHeight="15"/>
  <sheetData>
    <row r="33" spans="4:28" ht="15.75">
      <c r="D33" s="14"/>
      <c r="E33" s="14"/>
      <c r="F33" s="14"/>
      <c r="G33" s="14"/>
      <c r="H33" s="15"/>
      <c r="I33" s="15"/>
      <c r="J33" s="14"/>
      <c r="K33" s="14"/>
      <c r="L33" s="14"/>
      <c r="M33" s="14"/>
      <c r="N33" s="14"/>
      <c r="O33" s="14" t="s">
        <v>50</v>
      </c>
      <c r="P33" s="14"/>
      <c r="Q33" s="14"/>
      <c r="R33" s="14"/>
      <c r="S33" s="14"/>
      <c r="T33" s="14"/>
      <c r="U33" s="14"/>
      <c r="V33" s="14"/>
      <c r="W33" s="14"/>
      <c r="X33" s="14"/>
      <c r="Y33" s="14"/>
      <c r="Z33" s="14"/>
      <c r="AA33" s="16"/>
      <c r="AB33" s="15"/>
    </row>
    <row r="36" spans="4:28" ht="20.25" customHeight="1"/>
    <row r="37" spans="4:28" ht="20.25" customHeight="1"/>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3"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HP</cp:lastModifiedBy>
  <cp:lastPrinted>2025-07-04T08:04:53Z</cp:lastPrinted>
  <dcterms:created xsi:type="dcterms:W3CDTF">2025-02-13T06:57:04Z</dcterms:created>
  <dcterms:modified xsi:type="dcterms:W3CDTF">2025-07-15T03:14:26Z</dcterms:modified>
</cp:coreProperties>
</file>